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firstSheet="14" activeTab="17"/>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支出总表（引用）" sheetId="10" r:id="rId10"/>
    <sheet name="财拨总表（引用）" sheetId="11" r:id="rId11"/>
    <sheet name="部门整体支出绩效目标申报表" sheetId="12" r:id="rId12"/>
    <sheet name="绩效目标表-教育资源整合" sheetId="13" r:id="rId13"/>
    <sheet name="绩效目标表-九江交响乐团" sheetId="14" r:id="rId14"/>
    <sheet name="绩效目标表-九江青年歌舞团" sheetId="15" r:id="rId15"/>
    <sheet name="绩效目标表-九江学院学生资助经费" sheetId="16" r:id="rId16"/>
    <sheet name="绩效目标表-丹枫园校区改造提升专项资金" sheetId="17" r:id="rId17"/>
    <sheet name="绩效目标表-九江学院能力提升专项资金" sheetId="18" r:id="rId18"/>
  </sheets>
  <definedNames>
    <definedName name="_xlnm.Print_Area" localSheetId="2">'部门支出总表'!$A$1:$E$14</definedName>
    <definedName name="_xlnm.Print_Area" localSheetId="0">'收支预算总表'!$A$1:$D$53</definedName>
    <definedName name="_xlnm.Print_Area" localSheetId="5">'一般公共预算基本支出表'!$A$1:$E$25</definedName>
  </definedNames>
  <calcPr fullCalcOnLoad="1"/>
</workbook>
</file>

<file path=xl/sharedStrings.xml><?xml version="1.0" encoding="utf-8"?>
<sst xmlns="http://schemas.openxmlformats.org/spreadsheetml/2006/main" count="979" uniqueCount="434">
  <si>
    <t>收支预算总表</t>
  </si>
  <si>
    <t>填报单位:[132001]九江学院</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</si>
  <si>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</si>
  <si>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</si>
  <si>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</si>
  <si>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</si>
  <si>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</si>
  <si>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</si>
  <si>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</si>
  <si>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</si>
  <si>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</si>
  <si>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</si>
  <si>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</si>
  <si>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</si>
  <si>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</si>
  <si>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</si>
  <si>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</si>
  <si>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</si>
  <si>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</si>
  <si>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</si>
  <si>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</si>
  <si>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</si>
  <si>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</si>
  <si>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</si>
  <si>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</si>
  <si>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</si>
  <si>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[132001]九江学院</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</si>
  <si>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</si>
  <si>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</si>
  <si>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</si>
  <si>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</si>
  <si>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</si>
  <si>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</si>
  <si>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</si>
  <si>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</si>
  <si>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</si>
  <si>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</si>
  <si>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</si>
  <si>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</si>
  <si>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</si>
  <si>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</si>
  <si>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</si>
  <si>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</si>
  <si>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</si>
  <si>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205</t>
  </si>
  <si>
    <t>教育支出</t>
  </si>
  <si>
    <t>　02</t>
  </si>
  <si>
    <t>　普通教育</t>
  </si>
  <si>
    <t>　　2050205</t>
  </si>
  <si>
    <t>　　高等教育</t>
  </si>
  <si>
    <t>212</t>
  </si>
  <si>
    <t>城乡社区支出</t>
  </si>
  <si>
    <t>　08</t>
  </si>
  <si>
    <t>　国有土地使用权出让收入安排的支出</t>
  </si>
  <si>
    <t>　　2120899</t>
  </si>
  <si>
    <t>　　其他国有土地使用权出让收入安排的支出</t>
  </si>
  <si>
    <t>部门支出总表</t>
  </si>
  <si>
    <t>填报单位[132001]九江学院</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</si>
  <si>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</si>
  <si>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</si>
  <si>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</si>
  <si>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</si>
  <si>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</si>
  <si>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</si>
  <si>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</si>
  <si>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</si>
  <si>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</si>
  <si>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</si>
  <si>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</si>
  <si>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</si>
  <si>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</si>
  <si>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</si>
  <si>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</si>
  <si>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</si>
  <si>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</si>
  <si>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</si>
  <si>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</si>
  <si>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</si>
  <si>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</si>
  <si>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</si>
  <si>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</si>
  <si>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</si>
  <si>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</si>
  <si>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</si>
  <si>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</si>
  <si>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</si>
  <si>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</si>
  <si>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</si>
  <si>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</si>
  <si>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30106</t>
  </si>
  <si>
    <t>　伙食补助费</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</si>
  <si>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</si>
  <si>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</si>
  <si>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</si>
  <si>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</si>
  <si>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</si>
  <si>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</si>
  <si>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</si>
  <si>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</si>
  <si>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</si>
  <si>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</si>
  <si>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</si>
  <si>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</si>
  <si>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30199</t>
  </si>
  <si>
    <t>　其他工资福利支出</t>
  </si>
  <si>
    <t>303</t>
  </si>
  <si>
    <t>对个人和家庭的补助</t>
  </si>
  <si>
    <t>　30301</t>
  </si>
  <si>
    <t>　离休费</t>
  </si>
  <si>
    <t>　30302</t>
  </si>
  <si>
    <t>　退休费</t>
  </si>
  <si>
    <t>　30304</t>
  </si>
  <si>
    <t>　抚恤金</t>
  </si>
  <si>
    <t>　30305</t>
  </si>
  <si>
    <t>　生活补助</t>
  </si>
  <si>
    <t>　30306</t>
  </si>
  <si>
    <t>　救济费</t>
  </si>
  <si>
    <t>　30308</t>
  </si>
  <si>
    <t>　助学金</t>
  </si>
  <si>
    <t>一般公共预算“三公”经费支出表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</si>
  <si>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</si>
  <si>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</si>
  <si>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</si>
  <si>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</si>
  <si>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</si>
  <si>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</si>
  <si>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</si>
  <si>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</si>
  <si>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填报单位:</t>
  </si>
  <si>
    <t>注：若为空表，则为该部门（单位）无国有资本经营预算收支</t>
  </si>
  <si>
    <t>国有资本经营预算支出表</t>
  </si>
  <si>
    <t>支出预算总表</t>
  </si>
  <si>
    <t>科目名称</t>
  </si>
  <si>
    <t>财政拨款预算表</t>
  </si>
  <si>
    <t>国有资本经营预算</t>
  </si>
  <si>
    <r>
      <rPr>
        <b/>
        <sz val="16"/>
        <rFont val="仿宋"/>
        <family val="3"/>
      </rPr>
      <t xml:space="preserve">部门整体支出绩效目标申报表
</t>
    </r>
    <r>
      <rPr>
        <sz val="12"/>
        <rFont val="仿宋"/>
        <family val="3"/>
      </rPr>
      <t>（2022年度）</t>
    </r>
  </si>
  <si>
    <r>
      <rPr>
        <sz val="10.5"/>
        <rFont val="仿宋"/>
        <family val="3"/>
      </rPr>
      <t>部门（单位）名称</t>
    </r>
  </si>
  <si>
    <t>九江学院</t>
  </si>
  <si>
    <r>
      <rPr>
        <sz val="10.5"/>
        <rFont val="仿宋"/>
        <family val="3"/>
      </rPr>
      <t>下属单位个数</t>
    </r>
  </si>
  <si>
    <r>
      <rPr>
        <sz val="10.5"/>
        <rFont val="仿宋"/>
        <family val="3"/>
      </rPr>
      <t>整体支出规模</t>
    </r>
  </si>
  <si>
    <r>
      <rPr>
        <sz val="10.5"/>
        <rFont val="仿宋"/>
        <family val="3"/>
      </rPr>
      <t>预算金额（万元）</t>
    </r>
  </si>
  <si>
    <r>
      <rPr>
        <sz val="10.5"/>
        <rFont val="仿宋"/>
        <family val="3"/>
      </rPr>
      <t xml:space="preserve">资金来源：
</t>
    </r>
    <r>
      <rPr>
        <sz val="10.5"/>
        <rFont val="仿宋"/>
        <family val="3"/>
      </rPr>
      <t>（1）财政拨款</t>
    </r>
  </si>
  <si>
    <t>（2）其他资金</t>
  </si>
  <si>
    <r>
      <rPr>
        <sz val="10.5"/>
        <rFont val="仿宋"/>
        <family val="3"/>
      </rPr>
      <t xml:space="preserve">资金结构：
</t>
    </r>
    <r>
      <rPr>
        <sz val="10.5"/>
        <rFont val="仿宋"/>
        <family val="3"/>
      </rPr>
      <t>（1）基本支出</t>
    </r>
  </si>
  <si>
    <r>
      <rPr>
        <sz val="10.5"/>
        <rFont val="仿宋"/>
        <family val="3"/>
      </rPr>
      <t>（2）项目支出</t>
    </r>
  </si>
  <si>
    <r>
      <rPr>
        <sz val="10.5"/>
        <rFont val="仿宋"/>
        <family val="3"/>
      </rPr>
      <t>年度总体目标</t>
    </r>
  </si>
  <si>
    <t>1、保证教学、科研等活动正常开展，保证学校正常运转；2、尽快完成九江学院校区资源整合建设项目的建设，投入使用。</t>
  </si>
  <si>
    <r>
      <rPr>
        <sz val="10.5"/>
        <rFont val="仿宋"/>
        <family val="3"/>
      </rPr>
      <t>绩效指标</t>
    </r>
  </si>
  <si>
    <r>
      <rPr>
        <sz val="10.5"/>
        <rFont val="仿宋"/>
        <family val="3"/>
      </rPr>
      <t>一级指标</t>
    </r>
  </si>
  <si>
    <r>
      <rPr>
        <sz val="10.5"/>
        <rFont val="仿宋"/>
        <family val="3"/>
      </rPr>
      <t>二级指标</t>
    </r>
  </si>
  <si>
    <r>
      <rPr>
        <sz val="10.5"/>
        <rFont val="仿宋"/>
        <family val="3"/>
      </rPr>
      <t>三级指标</t>
    </r>
  </si>
  <si>
    <r>
      <rPr>
        <sz val="10.5"/>
        <rFont val="仿宋"/>
        <family val="3"/>
      </rPr>
      <t>年度指标值</t>
    </r>
  </si>
  <si>
    <r>
      <rPr>
        <sz val="10.5"/>
        <rFont val="仿宋"/>
        <family val="3"/>
      </rPr>
      <t>预算编制指标</t>
    </r>
  </si>
  <si>
    <r>
      <rPr>
        <sz val="10.5"/>
        <rFont val="仿宋"/>
        <family val="3"/>
      </rPr>
      <t>部门预算</t>
    </r>
  </si>
  <si>
    <r>
      <rPr>
        <sz val="10.5"/>
        <rFont val="仿宋"/>
        <family val="3"/>
      </rPr>
      <t>完整性</t>
    </r>
  </si>
  <si>
    <r>
      <rPr>
        <sz val="10.5"/>
        <rFont val="仿宋"/>
        <family val="3"/>
      </rPr>
      <t>准确性</t>
    </r>
  </si>
  <si>
    <t>85%以上</t>
  </si>
  <si>
    <r>
      <rPr>
        <sz val="10.5"/>
        <rFont val="仿宋"/>
        <family val="3"/>
      </rPr>
      <t>绩效目标</t>
    </r>
  </si>
  <si>
    <r>
      <rPr>
        <sz val="10.5"/>
        <rFont val="仿宋"/>
        <family val="3"/>
      </rPr>
      <t>年初部门预算一级项目绩效目标编报</t>
    </r>
  </si>
  <si>
    <r>
      <rPr>
        <sz val="10.5"/>
        <rFont val="仿宋"/>
        <family val="3"/>
      </rPr>
      <t>年初部门预算二级项目绩效目标编报</t>
    </r>
  </si>
  <si>
    <r>
      <rPr>
        <sz val="10.5"/>
        <rFont val="仿宋"/>
        <family val="3"/>
      </rPr>
      <t>年中追加项目绩效目标编报</t>
    </r>
  </si>
  <si>
    <r>
      <rPr>
        <sz val="10.5"/>
        <rFont val="仿宋"/>
        <family val="3"/>
      </rPr>
      <t>预算执行指标</t>
    </r>
  </si>
  <si>
    <r>
      <rPr>
        <sz val="10.5"/>
        <rFont val="仿宋"/>
        <family val="3"/>
      </rPr>
      <t>部门预算完成率</t>
    </r>
  </si>
  <si>
    <r>
      <rPr>
        <sz val="10.5"/>
        <rFont val="仿宋"/>
        <family val="3"/>
      </rPr>
      <t>基本支出预算完成率</t>
    </r>
  </si>
  <si>
    <t>90%以上</t>
  </si>
  <si>
    <r>
      <rPr>
        <sz val="10.5"/>
        <rFont val="仿宋"/>
        <family val="3"/>
      </rPr>
      <t>项目支出预算完成率</t>
    </r>
  </si>
  <si>
    <r>
      <rPr>
        <sz val="10.5"/>
        <rFont val="仿宋"/>
        <family val="3"/>
      </rPr>
      <t>执行进度率</t>
    </r>
  </si>
  <si>
    <t>按月完成</t>
  </si>
  <si>
    <r>
      <rPr>
        <sz val="10.5"/>
        <rFont val="仿宋"/>
        <family val="3"/>
      </rPr>
      <t>项目绩效目标完成率</t>
    </r>
  </si>
  <si>
    <r>
      <rPr>
        <sz val="10.5"/>
        <rFont val="仿宋"/>
        <family val="3"/>
      </rPr>
      <t>年初预算项目绩效目标完成率</t>
    </r>
  </si>
  <si>
    <r>
      <rPr>
        <sz val="10.5"/>
        <rFont val="仿宋"/>
        <family val="3"/>
      </rPr>
      <t>年中追加项目绩效目标完成率</t>
    </r>
  </si>
  <si>
    <r>
      <rPr>
        <sz val="10.5"/>
        <rFont val="仿宋"/>
        <family val="3"/>
      </rPr>
      <t>公用经费控制率</t>
    </r>
  </si>
  <si>
    <r>
      <rPr>
        <sz val="10.5"/>
        <rFont val="仿宋"/>
        <family val="3"/>
      </rPr>
      <t>公用经费预决算差异率</t>
    </r>
  </si>
  <si>
    <t>小于30%</t>
  </si>
  <si>
    <r>
      <rPr>
        <sz val="10.5"/>
        <rFont val="仿宋"/>
        <family val="3"/>
      </rPr>
      <t>公用经费动态变动率</t>
    </r>
  </si>
  <si>
    <r>
      <rPr>
        <sz val="10.5"/>
        <rFont val="仿宋"/>
        <family val="3"/>
      </rPr>
      <t>专项资金预算下达情况</t>
    </r>
  </si>
  <si>
    <r>
      <rPr>
        <sz val="10.5"/>
        <rFont val="仿宋"/>
        <family val="3"/>
      </rPr>
      <t>专项资金预算下达率</t>
    </r>
  </si>
  <si>
    <r>
      <rPr>
        <sz val="10.5"/>
        <rFont val="仿宋"/>
        <family val="3"/>
      </rPr>
      <t>专项资金预算下达进度</t>
    </r>
  </si>
  <si>
    <t>及时</t>
  </si>
  <si>
    <r>
      <rPr>
        <sz val="10.5"/>
        <rFont val="仿宋"/>
        <family val="3"/>
      </rPr>
      <t>政府采购预算执行率</t>
    </r>
  </si>
  <si>
    <r>
      <rPr>
        <sz val="10.5"/>
        <rFont val="仿宋"/>
        <family val="3"/>
      </rPr>
      <t>预算管理指标</t>
    </r>
  </si>
  <si>
    <r>
      <rPr>
        <sz val="10.5"/>
        <rFont val="仿宋"/>
        <family val="3"/>
      </rPr>
      <t>预决算信息公开</t>
    </r>
  </si>
  <si>
    <t>完全公开</t>
  </si>
  <si>
    <r>
      <rPr>
        <sz val="10.5"/>
        <rFont val="仿宋"/>
        <family val="3"/>
      </rPr>
      <t>人员控制</t>
    </r>
  </si>
  <si>
    <r>
      <rPr>
        <sz val="10.5"/>
        <rFont val="仿宋"/>
        <family val="3"/>
      </rPr>
      <t>财政供养人员控制率</t>
    </r>
  </si>
  <si>
    <t>84%以上</t>
  </si>
  <si>
    <r>
      <rPr>
        <sz val="10.5"/>
        <rFont val="仿宋"/>
        <family val="3"/>
      </rPr>
      <t>绩效评价</t>
    </r>
  </si>
  <si>
    <r>
      <rPr>
        <sz val="10.5"/>
        <rFont val="仿宋"/>
        <family val="3"/>
      </rPr>
      <t>部门绩效自评率</t>
    </r>
  </si>
  <si>
    <t>完成</t>
  </si>
  <si>
    <r>
      <rPr>
        <sz val="10.5"/>
        <rFont val="仿宋"/>
        <family val="3"/>
      </rPr>
      <t>评价层次及结果报告</t>
    </r>
  </si>
  <si>
    <r>
      <rPr>
        <sz val="10.5"/>
        <rFont val="仿宋"/>
        <family val="3"/>
      </rPr>
      <t>资产管理指标</t>
    </r>
  </si>
  <si>
    <r>
      <rPr>
        <sz val="10.5"/>
        <rFont val="仿宋"/>
        <family val="3"/>
      </rPr>
      <t>资产管理安全率</t>
    </r>
  </si>
  <si>
    <r>
      <rPr>
        <sz val="10.5"/>
        <rFont val="仿宋"/>
        <family val="3"/>
      </rPr>
      <t>固定资产利用率</t>
    </r>
  </si>
  <si>
    <r>
      <rPr>
        <sz val="10.5"/>
        <rFont val="仿宋"/>
        <family val="3"/>
      </rPr>
      <t>履职效果指标</t>
    </r>
  </si>
  <si>
    <r>
      <rPr>
        <sz val="10.5"/>
        <rFont val="仿宋"/>
        <family val="3"/>
      </rPr>
      <t>产出</t>
    </r>
  </si>
  <si>
    <r>
      <rPr>
        <sz val="10.5"/>
        <rFont val="仿宋"/>
        <family val="3"/>
      </rPr>
      <t>部门政务服务情况完成率</t>
    </r>
  </si>
  <si>
    <r>
      <rPr>
        <sz val="10.5"/>
        <rFont val="仿宋"/>
        <family val="3"/>
      </rPr>
      <t>部门年度重点工作完成率</t>
    </r>
  </si>
  <si>
    <r>
      <rPr>
        <sz val="10.5"/>
        <rFont val="仿宋"/>
        <family val="3"/>
      </rPr>
      <t>部门任务完成率</t>
    </r>
  </si>
  <si>
    <r>
      <rPr>
        <sz val="10.5"/>
        <rFont val="仿宋"/>
        <family val="3"/>
      </rPr>
      <t>效益</t>
    </r>
  </si>
  <si>
    <r>
      <rPr>
        <sz val="10.5"/>
        <rFont val="仿宋"/>
        <family val="3"/>
      </rPr>
      <t>社会效益</t>
    </r>
  </si>
  <si>
    <t>教育教学质量不断提升，社会声誉不断提高</t>
  </si>
  <si>
    <r>
      <rPr>
        <sz val="10.5"/>
        <rFont val="仿宋"/>
        <family val="3"/>
      </rPr>
      <t>满意度</t>
    </r>
  </si>
  <si>
    <r>
      <rPr>
        <sz val="10.5"/>
        <rFont val="仿宋"/>
        <family val="3"/>
      </rPr>
      <t>服务对象满意度</t>
    </r>
  </si>
  <si>
    <t>项目支出绩效目标表</t>
  </si>
  <si>
    <t>(2022年度)</t>
  </si>
  <si>
    <t>九江学院</t>
  </si>
  <si>
    <t>基本信息</t>
  </si>
  <si>
    <t>项目名称：</t>
  </si>
  <si>
    <t>九江学院教育资源整合建设项目</t>
  </si>
  <si>
    <t>项目编码：</t>
  </si>
  <si>
    <t>360400228888040000002</t>
  </si>
  <si>
    <t>项目类别：</t>
  </si>
  <si>
    <t>跨年项目</t>
  </si>
  <si>
    <t>资金用途：</t>
  </si>
  <si>
    <t>业务类</t>
  </si>
  <si>
    <t>开始日期：</t>
  </si>
  <si>
    <t>2022-01-01</t>
  </si>
  <si>
    <t>结束日期：</t>
  </si>
  <si>
    <t>2022-12-31</t>
  </si>
  <si>
    <t>项目负责人：</t>
  </si>
  <si>
    <t>陈志荣</t>
  </si>
  <si>
    <t>联系人：</t>
  </si>
  <si>
    <t>联系电话：</t>
  </si>
  <si>
    <t>18607920083</t>
  </si>
  <si>
    <t>是否重点项目：</t>
  </si>
  <si>
    <t>是</t>
  </si>
  <si>
    <t>项目总金额：</t>
  </si>
  <si>
    <t>50000</t>
  </si>
  <si>
    <t>本年度预算金额：</t>
  </si>
  <si>
    <t>基本情况</t>
  </si>
  <si>
    <t>立项必要性：</t>
  </si>
  <si>
    <t>九发改社会字【2019】134号</t>
  </si>
  <si>
    <t>实施可行性：</t>
  </si>
  <si>
    <t>根据九江学院教育资源整合可行性报告</t>
  </si>
  <si>
    <t>项目实施内容：</t>
  </si>
  <si>
    <t>建筑项目总承包是广州建筑股份有限公司【浙江江南管理咨询有限公司负责全过程工程咨询（含监理）】</t>
  </si>
  <si>
    <t>中长期目标：</t>
  </si>
  <si>
    <t>九江学院教育资源整合建设项目总投资21.5亿。项目总建筑面积40万平方米，预计2022年5月完工。</t>
  </si>
  <si>
    <t>年度绩效目标：</t>
  </si>
  <si>
    <t>预计2022年完工</t>
  </si>
  <si>
    <t>立项依据</t>
  </si>
  <si>
    <t>政策依据：</t>
  </si>
  <si>
    <t>其他依据：</t>
  </si>
  <si>
    <t/>
  </si>
  <si>
    <t>需要说明的其他问题：</t>
  </si>
  <si>
    <t>年度绩效目标</t>
  </si>
  <si>
    <t>预计2022年项目完工并交付使用</t>
  </si>
  <si>
    <t>一级指标</t>
  </si>
  <si>
    <t>二级指标</t>
  </si>
  <si>
    <t>三级指标</t>
  </si>
  <si>
    <t>指标值</t>
  </si>
  <si>
    <t>产出指标</t>
  </si>
  <si>
    <t>数量</t>
  </si>
  <si>
    <t>图书馆建设面积（平方米）</t>
  </si>
  <si>
    <t>21796平方米</t>
  </si>
  <si>
    <t>教学楼建设面积</t>
  </si>
  <si>
    <t>209196.07平方米</t>
  </si>
  <si>
    <t>餐厅建设面积</t>
  </si>
  <si>
    <t>18906平方米</t>
  </si>
  <si>
    <t>学生宿舍建设面积</t>
  </si>
  <si>
    <t>123745.30平方米</t>
  </si>
  <si>
    <t>体育馆建设面积</t>
  </si>
  <si>
    <t>19400平方米</t>
  </si>
  <si>
    <t>室外规划绿化面积</t>
  </si>
  <si>
    <t>558611.92平方米</t>
  </si>
  <si>
    <t>室外规划道路及铺装</t>
  </si>
  <si>
    <t>168520.8平方米</t>
  </si>
  <si>
    <t>质量</t>
  </si>
  <si>
    <t>图书馆合格率</t>
  </si>
  <si>
    <t>100%合格</t>
  </si>
  <si>
    <t>教学楼合格率</t>
  </si>
  <si>
    <t>餐厅合格率</t>
  </si>
  <si>
    <t>体育馆合格率</t>
  </si>
  <si>
    <t>室外规划合格率</t>
  </si>
  <si>
    <t>时效</t>
  </si>
  <si>
    <t>图书馆完工及时性</t>
  </si>
  <si>
    <t>2022年6月20日前完工</t>
  </si>
  <si>
    <t>教学楼完工及时性</t>
  </si>
  <si>
    <t>2022年4月20日前完工</t>
  </si>
  <si>
    <t>餐厅完工及时性</t>
  </si>
  <si>
    <t>2022年2月20日前完工</t>
  </si>
  <si>
    <t>学生宿舍完工及时性</t>
  </si>
  <si>
    <t>2022年3月20日前完工</t>
  </si>
  <si>
    <t>体育馆完工及时性</t>
  </si>
  <si>
    <t>室外规划完工及时性</t>
  </si>
  <si>
    <t>2022年5月完工</t>
  </si>
  <si>
    <t>效益指标</t>
  </si>
  <si>
    <t>社会效益</t>
  </si>
  <si>
    <t>图书馆人均使用面积</t>
  </si>
  <si>
    <t>1.1平方米/人</t>
  </si>
  <si>
    <t>教学楼人均使用面积</t>
  </si>
  <si>
    <t>餐厅人均使用面积</t>
  </si>
  <si>
    <t>学生宿舍人均使用面积</t>
  </si>
  <si>
    <t>体育馆人均使用面积</t>
  </si>
  <si>
    <t>满意度</t>
  </si>
  <si>
    <t>学生满意度（%）</t>
  </si>
  <si>
    <t>&gt;=80%</t>
  </si>
  <si>
    <t>教职工满意度（%）</t>
  </si>
  <si>
    <t>九江交响乐团</t>
  </si>
  <si>
    <t>360400228888030000082</t>
  </si>
  <si>
    <t>当年项目</t>
  </si>
  <si>
    <t>欧阳时来</t>
  </si>
  <si>
    <t>15949579862</t>
  </si>
  <si>
    <t>否</t>
  </si>
  <si>
    <t>20</t>
  </si>
  <si>
    <t>九府厅【2018】120号</t>
  </si>
  <si>
    <t>九江交响乐团是在九江学院艺术学院交响乐团的基础上成立而来。乐团由九江市文广新旅局负责对九江交响乐团行使监督、服务、协调的职责，由艺术学院按照国家和省里的相关规定，对交响乐团进行日常管理。一、乐团管理制度一个乐团的建立和建设与完善的管理制度是密不可分的，要使乐团工作有章可循、顺利进行，必须有一套完整的管理制度。乐团的管理制度有如下几点：1、乐团乐器管理制度：乐团公用乐器统一由专人负责清点管理，以确保乐器的正常使用，避免损坏、遗失。2、乐团学生管理制度：选派学生干部负责日常排练通知、排练考勤、排练厅打扫值日安排以及演出服装管理。3、明确排练指导教师的职责和任务并制定出具体时间地点安排表，以及制定好相应的工作酬劳标准及发放方式，此项应由专人记录管理。4、选出各声部声部长，负责各自声部学生的日常训练，让学生带动学生，提高学生的排练积极性。5、乐团日常运作开销，物品购买，账目细则应由专人负责，应一切以不影响乐团正常运作为原则，配合协作，促团发展。二、乐团人员配置一个乐团的发展和人员的合理配置是息息相关的，九江交响乐团是在学生乐团的基础上成立的双管编制乐团，由于学生乐团遗留下来的人员流失弊端，我们根据乐团的现状，将人员分为五大类如下：1、乐团指挥指挥是一个乐团的灵魂，好的指挥能让乐团焕发活力，欣欣向荣，因此我们邀请了我国著名指挥家王永吉先生做为乐团的艺术顾问，还邀请了青年指挥家陈瑱璇女士担任常任指挥。2、教师演奏员我院相关专业教师均在乐团担任演奏员工作，同时我院教师还兼任乐团的日常管理工作，如专业规划、团务、谱务、统计等相关工作。3、学生演奏员九江交响乐团是在学生乐团的基础上成立的，所以乐团当中有近半还是由我院学生组成的，我们在学院中选拔相关专业的优秀学生加入乐团，使学生的专业和校园文化生活得到了充分的锻炼和提高。4、常驻演奏员我们在九江本地发掘有相关专业的优秀教师及演奏员加入乐团，这样既能够丰富乐团的人员配置，同时也能够扩大乐团在本地的知名度。5、外聘演奏员乐团长期与上海爱乐乐团和武汉音乐学院合作，在乐团有重大演出活动时，会邀请对方演奏员来丰富乐团的人员配置，提高乐团的整体水平。三、乐团设备及环境乐团现今所使用设备大部分为成立时由政府一次性拨款250万元所购买，少数为之前我院学生乐团遗留，还有一部分为师生自己购买，乐团在使用乐器70余件。乐团排练及演出所需环境要求较高，乐团使用场所主要有排练厅一间、音乐厅一间、教师及琴房若干。四、乐团活动经验乐团成立以来，曾多次参加省市演出活动、以及一些相关的专业比赛获奖，主要活动如下：1、2019年九江市新年音乐会2、走进江西省委党校交响音乐会3、“可爱的中国”交响音乐会4、庆祝建国70周年快闪活动录制5、2020年九江市新年音乐会6、第二届“国青杯”全国高校艺术作品展评获一等奖7、2021年九江市新年音乐会8、庆祝中国共产党成立100周年交响音乐会9、入围京津冀艺术双年展决赛10、筹备2022年九江市新年音乐会</t>
  </si>
  <si>
    <t>完成专场演出1场，惠民演出2场及艺术创作1次</t>
  </si>
  <si>
    <t>1、提高九江新年音乐会演出质量； 2、填补九江交响乐原创作品空白； 3、提高全民艺术素养。</t>
  </si>
  <si>
    <t>专场演出</t>
  </si>
  <si>
    <t>=1场</t>
  </si>
  <si>
    <t>惠民演出</t>
  </si>
  <si>
    <t>=2场</t>
  </si>
  <si>
    <t>艺术创作</t>
  </si>
  <si>
    <t>=1次</t>
  </si>
  <si>
    <t>节目质量</t>
  </si>
  <si>
    <t>良好</t>
  </si>
  <si>
    <t>宣传质量</t>
  </si>
  <si>
    <t>报道质量</t>
  </si>
  <si>
    <t>宣传时效</t>
  </si>
  <si>
    <t>=1月</t>
  </si>
  <si>
    <t>演出时长</t>
  </si>
  <si>
    <t>=90分钟</t>
  </si>
  <si>
    <t>报道时效</t>
  </si>
  <si>
    <t>及时</t>
  </si>
  <si>
    <t>成本</t>
  </si>
  <si>
    <t>演员经费</t>
  </si>
  <si>
    <t>60%</t>
  </si>
  <si>
    <t>交通经费</t>
  </si>
  <si>
    <t>20%</t>
  </si>
  <si>
    <t>食宿经费</t>
  </si>
  <si>
    <t>受众面</t>
  </si>
  <si>
    <t>江西省</t>
  </si>
  <si>
    <t>影响力</t>
  </si>
  <si>
    <t>社会效应</t>
  </si>
  <si>
    <t>可持续影响</t>
  </si>
  <si>
    <t>提高团体知名度</t>
  </si>
  <si>
    <t>提高全名素养</t>
  </si>
  <si>
    <t>增强全市艺术氛围</t>
  </si>
  <si>
    <t>观众公众满意度（%）</t>
  </si>
  <si>
    <t>主办方满意度</t>
  </si>
  <si>
    <t>&gt;=90%</t>
  </si>
  <si>
    <t>承办方满意度</t>
  </si>
  <si>
    <t>九江青年歌舞团</t>
  </si>
  <si>
    <t>360400228888030000047</t>
  </si>
  <si>
    <t>张栗娜</t>
  </si>
  <si>
    <t>100</t>
  </si>
  <si>
    <t>九府办抄字【2019】435号</t>
  </si>
  <si>
    <t>1、项目实施制度：以严谨、科学的态度认真制定歌舞团每年的创作计划，积极响应习近平总书记要求的“要通过文艺作品传递真善美，传递向上向善的价值观，引导人们增强道德判断力和道德荣誉感，向往和追求讲道德、尊道德、守道德的生活。把社会责任放在首位，做真善美的追求者和传播者，勇担“以文化人、以文育人、以文培元”的使命”。认真做好艺术创作的实地采风、调研等相关工作，反复开会讨论研究，通过反复论证最终制定创作计划以及实施要求。（1）由歌舞团拟报创作计划，做好详细预算：（2）由艺术学院向九江学院上报呈批件，通过各部门审核；（3）创作主体（九江学院）甲方，与创作团队乙方签订创作协议：（4）乙方开具发票提供给甲方：（5）甲方根据合同要求打款给乙方：（6）甲方定期对乙方的艺术创作任务进行验收，由歌舞团项目负责人提出修改意见：（7）甲方对乙方作品验收合格之后，甲方将余款打给乙方，完成项目创作。2、项目组织结构及人员配置 ：九江市委、市政府高度重视文化事业发展，近年来深入实施文化强市战略，公共文化服务体系建设取得明显成效。九江市政府经研究决定于2019年12月正式成立九江青年歌舞团，市财政每年向该团投入100万元作为创作、排练、维护的基础上组建，对全面提升我校艺术类学科专业建设、教育教学和社会服务水平，进一步提升九江城市文化品位、丰富市民文化艺术生活、扩大九江对外交流和影响力，具有重大而深远的意义。九江青年歌舞团现有舞蹈演员60名（女40、男20）声乐演员20名（女10、男10）歌舞团特邀原香港歌舞团舞蹈首席；葡萄牙芭蕾舞团首席担任主要演员，并且承担团员训练教学工作和演出工作。歌舞团设艺术顾问1名；团长1名、副团长1名、艺术总监1名、团务1名、排练指导老师6名，其中3名声乐老师不但具备专业教学能力还有丰富的舞台表演能力，在教学与实践之间有较为完善的训练方法及体系，为提升歌舞团演员的专业素养起到了积极推动作用。九江青年歌舞团主要工作内容是进一步协调教学单位与社会服务的关系；提升歌舞团的艺术作品产量及专业水平；培养江西省内高校舞台表演高、精、尖人才，建立具有特色的实习实训基地。九江学院充分发挥艺术学院专业人才优势，全力以赴做好各项服务保障工作，切实把歌舞团打造成为丰富文化惠民服务、提升大众文化素养、储备艺术人才的平台。3、项目设施设备及条件：近年来，九江学院在新一届校党委领导的带领下，依托地缘历史文化，着力打造地方传统特色文化艺术的发展和创新两张牌。一是促进校地联合，着力挖掘非遗项目，成立“庐山文化研究中心”、“青阳腔戏曲艺术中心”等研究机构；二是强化校企联动，着力搭建教学实践平台，获批成为江西省高校首个“非物质文化遗产研究基地”以及“江西省文化艺术科学重点研究基地”。三是完善项目产业布局，成立九江市青年歌舞团，着力打造“学”“练”“创”一体化发展。九江学院艺术大楼 2015 年 9 月 29 日开始动工，2016 年 9 月艺术大楼舞蹈专业教学设施整体投入使用，先后总投入大概 171 万余元。现有实验室总面积约5200㎡，包含艺术设计实验室（电脑机房）4间、苹果电脑机房、MIDI音乐制作实验室、电子钢琴教室2间、合唱排练厅、器乐排练厅、民乐排练厅、舞蹈排练厅5间，钢琴器乐房172间等，剧场1个、实验室资源完备齐全。学院对于申报及完成项目有着丰富的经验和实施能力。 4、对风险和不确定因素的应对措施：面对全球新冠疫情的不可控因素，根据我国常态化防疫要求，对观众进剧场观看演出将会受到很大的影响，九江青年歌舞团要做好充分应对措施。（1）要求每一个创作项目要在规定的创作期限中完成剧场录像工作。以高质量、高标准的要求完成作品录像，然后通过线上传播的方式将艺术作品通过网络进行公演，尽量做到不影响观众的观看感受，并且起到受众面广泛铺开的作用。（2）开设线上舞蹈、音乐美育课堂讲座。邀请著名舞蹈家、歌唱家、学者、专家等高精尖人才为老百姓在线上讲授艺术普及公开课，为提升九江市民艺术素养提供了优质资源。（3）为了能够让农村学生获得公平的艺术资源，针对帮扶的学校开设线上直播课程，教师与学生通过线上授课，在社会服务中要不断为农村学生争取获得艺术教育的机会。</t>
  </si>
  <si>
    <t>专场演出1场，惠民演出2场，艺术创作3次</t>
  </si>
  <si>
    <t>1、高质量完成高质量歌舞作品原创工作；  2、 提升九江市歌舞艺术专业水平；  3、 扩大九江市文艺团体在全省的知名度；4、促进高校产、学、研的告质量发展。</t>
  </si>
  <si>
    <t>1、高质量完成高质量歌舞作品原创工作；  2、 提升九江市歌舞艺术专业水平；  3、 扩大九江市文艺团体在全省的知名度；4、促进高校产、学、研的告质量发展。</t>
  </si>
  <si>
    <t>九府办抄字【2019】435号</t>
  </si>
  <si>
    <t>1、高质量完成高质量歌舞作品原创工作；  2、 提升九江市歌舞艺术专业水平；  3、 扩大九江市文艺团体在全省的知名度；4、促进高校产、学、研的告质量发展</t>
  </si>
  <si>
    <t>=3次</t>
  </si>
  <si>
    <t>3个月</t>
  </si>
  <si>
    <t>演出时效</t>
  </si>
  <si>
    <t>创作经费</t>
  </si>
  <si>
    <t>推出精品参加专业比赛</t>
  </si>
  <si>
    <t>全国</t>
  </si>
  <si>
    <t>打造音乐、舞蹈一流专业</t>
  </si>
  <si>
    <t>全省</t>
  </si>
  <si>
    <t>成为九江文化名片</t>
  </si>
  <si>
    <t>本市</t>
  </si>
  <si>
    <t>提高歌舞团专业水平</t>
  </si>
  <si>
    <t>90%</t>
  </si>
  <si>
    <t>观众满意度</t>
  </si>
  <si>
    <t>80%</t>
  </si>
  <si>
    <t>九江学院学生资助经费</t>
  </si>
  <si>
    <t>360400228888080000163</t>
  </si>
  <si>
    <t>潘建华</t>
  </si>
  <si>
    <t>13807921219</t>
  </si>
  <si>
    <t>3035</t>
  </si>
  <si>
    <t>九财教指【2021】18号，九财教指【2021】4号</t>
  </si>
  <si>
    <t>按相关政策及文件执行</t>
  </si>
  <si>
    <t>奖学金及助学金</t>
  </si>
  <si>
    <t>各项国家资助，按照政策规定落实到位；满足家庭经济困难学生基本生活学习需要。</t>
  </si>
  <si>
    <t>本专科国家奖学金奖励人数</t>
  </si>
  <si>
    <t>按下达名额</t>
  </si>
  <si>
    <t>本专科生生国家励志奖学金资助面</t>
  </si>
  <si>
    <t>&gt;=3%</t>
  </si>
  <si>
    <t>本专科国家助学金资助面</t>
  </si>
  <si>
    <t>&gt;=20%</t>
  </si>
  <si>
    <t>奖助学金发放率</t>
  </si>
  <si>
    <t>100%发放</t>
  </si>
  <si>
    <t>奖补资金发放及时率（%）</t>
  </si>
  <si>
    <t>=100%</t>
  </si>
  <si>
    <t>减轻家庭困难学生经济压力</t>
  </si>
  <si>
    <t>接受资助学生不因贫失学</t>
  </si>
  <si>
    <t>&gt;=85%</t>
  </si>
  <si>
    <t>丹枫园校区改造提升专项资金</t>
  </si>
  <si>
    <t>360400228888030000414</t>
  </si>
  <si>
    <t>13879208383</t>
  </si>
  <si>
    <t>九府办抄字【2021】242号</t>
  </si>
  <si>
    <t>为给师生创造安全舒适的学习、生活、教学科研和工作环境，消除部分教学楼的安全隐患，改造教学用房周边环境。</t>
  </si>
  <si>
    <t>该项目对香远楼、文友楼、义丰楼、立信楼四栋楼的立面、屋面、墙面、消防管网、下水道、内部有关功能及周边环境进行提升改造。</t>
  </si>
  <si>
    <t>2022年建设完成。</t>
  </si>
  <si>
    <t>对香远楼、文友楼、义丰楼、立信楼（总建筑面积约80000平方米）四栋楼的立面、屋顶、墙面、消防管网、下水道、内部有关功能及教学楼周边环境等进行改造提升；</t>
  </si>
  <si>
    <t>改造建筑面积（平方米）</t>
  </si>
  <si>
    <t>=80000平方米</t>
  </si>
  <si>
    <t>工程验收合格率（%）</t>
  </si>
  <si>
    <t>工程完工及时性</t>
  </si>
  <si>
    <t>2022年12月30日之前</t>
  </si>
  <si>
    <t>提升教学环境</t>
  </si>
  <si>
    <t>达到预期目标</t>
  </si>
  <si>
    <t>师生满意度（%）</t>
  </si>
  <si>
    <t>九江学院能力提升专项资金</t>
  </si>
  <si>
    <t>360400228888030001054</t>
  </si>
  <si>
    <t>刘遵海</t>
  </si>
  <si>
    <t>江晓东</t>
  </si>
  <si>
    <t>13879218065</t>
  </si>
  <si>
    <t>5000</t>
  </si>
  <si>
    <t>该项目为九江市市政拨款，有利于提升我校整体形象，增加知名度，为九江学院申硕奠定基础。</t>
  </si>
  <si>
    <t>经过论证，该项目切实可行。</t>
  </si>
  <si>
    <t>实现对九江学院教学楼、实验楼、行政楼等进行改造提升。</t>
  </si>
  <si>
    <t>市政府拨款</t>
  </si>
  <si>
    <t>实现对九江学院教学楼、实验楼、行政楼等维修改造提升。</t>
  </si>
  <si>
    <t>维修改造面积</t>
  </si>
  <si>
    <t>&gt;20000平方米</t>
  </si>
  <si>
    <t>验收合格率</t>
  </si>
  <si>
    <t>100%</t>
  </si>
  <si>
    <t>工程实施及时率</t>
  </si>
  <si>
    <t>维修改造成本</t>
  </si>
  <si>
    <t>=5000万元</t>
  </si>
  <si>
    <t>经济效益</t>
  </si>
  <si>
    <t>是否有利于减少日常碎修带来的资金流失</t>
  </si>
  <si>
    <t>有效保障校舍正常使用</t>
  </si>
  <si>
    <t>有效保障</t>
  </si>
  <si>
    <t>生态效益</t>
  </si>
  <si>
    <t>是否改善教育教学环境</t>
  </si>
  <si>
    <t>改善教育教学环境</t>
  </si>
  <si>
    <t>是否有利于提升九江学院整体形象和知名度</t>
  </si>
  <si>
    <t>受益群体对维修改造效果的满意度</t>
  </si>
  <si>
    <t>&gt;=95%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</si>
</sst>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0"/>
    <numFmt numFmtId="185" formatCode="#,##0.00;[Red]#,##0.0"/>
    <numFmt numFmtId="186" formatCode="#,##0.0000"/>
  </numFmts>
  <fonts count="55">
    <font>
      <sz val="10"/>
      <name val="Arial"/>
      <family val="2"/>
    </font>
    <font>
      <sz val="11"/>
      <color indexed="8"/>
      <name val="Calibri"/>
      <family val="2"/>
    </font>
    <font>
      <sz val="9"/>
      <color indexed="8"/>
      <name val="宋体"/>
      <family val="0"/>
    </font>
    <font>
      <sz val="10"/>
      <color indexed="8"/>
      <name val="宋体"/>
      <family val="0"/>
    </font>
    <font>
      <b/>
      <sz val="20"/>
      <color indexed="8"/>
      <name val="宋体"/>
      <family val="0"/>
    </font>
    <font>
      <sz val="12"/>
      <color indexed="8"/>
      <name val="宋体"/>
      <family val="0"/>
    </font>
    <font>
      <b/>
      <sz val="16"/>
      <color indexed="8"/>
      <name val="宋体"/>
      <family val="0"/>
    </font>
    <font>
      <sz val="12"/>
      <color indexed="8"/>
      <name val="Calibri"/>
      <family val="2"/>
    </font>
    <font>
      <b/>
      <sz val="22"/>
      <color indexed="8"/>
      <name val="宋体"/>
      <family val="0"/>
    </font>
    <font>
      <sz val="9"/>
      <name val="宋体"/>
      <family val="0"/>
    </font>
    <font>
      <sz val="11"/>
      <name val="仿宋"/>
      <family val="3"/>
    </font>
    <font>
      <b/>
      <sz val="16"/>
      <name val="仿宋"/>
      <family val="3"/>
    </font>
    <font>
      <sz val="12"/>
      <name val="仿宋"/>
      <family val="3"/>
    </font>
    <font>
      <sz val="10.5"/>
      <name val="仿宋"/>
      <family val="3"/>
    </font>
    <font>
      <sz val="12"/>
      <name val="宋体"/>
      <family val="0"/>
    </font>
    <font>
      <b/>
      <sz val="18"/>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粗黑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1"/>
      <color theme="1"/>
      <name val="方正粗黑宋简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rgb="FF000000"/>
      </left>
      <right style="thin">
        <color rgb="FF000000"/>
      </right>
      <top>
        <color indexed="8"/>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color indexed="8"/>
      </top>
      <bottom>
        <color indexed="8"/>
      </bottom>
    </border>
    <border>
      <left style="thin">
        <color rgb="FF000000"/>
      </left>
      <right>
        <color indexed="8"/>
      </right>
      <top style="thin">
        <color rgb="FF000000"/>
      </top>
      <bottom>
        <color indexed="8"/>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4" fillId="0" borderId="0">
      <alignment/>
      <protection/>
    </xf>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271">
    <xf numFmtId="0" fontId="0" fillId="0" borderId="0" xfId="0" applyAlignment="1">
      <alignment/>
    </xf>
    <xf numFmtId="0" fontId="1" fillId="0" borderId="0" xfId="0" applyFont="1" applyBorder="1" applyAlignment="1" applyProtection="1">
      <alignment/>
      <protection/>
    </xf>
    <xf numFmtId="184" fontId="2" fillId="0" borderId="0" xfId="0" applyNumberFormat="1" applyFont="1" applyBorder="1" applyAlignment="1" applyProtection="1">
      <alignment/>
      <protection/>
    </xf>
    <xf numFmtId="184" fontId="3" fillId="0" borderId="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5" fillId="0" borderId="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center" vertical="center"/>
      <protection/>
    </xf>
    <xf numFmtId="184" fontId="5" fillId="0" borderId="10" xfId="0" applyNumberFormat="1" applyFont="1" applyBorder="1" applyAlignment="1" applyProtection="1">
      <alignment/>
      <protection/>
    </xf>
    <xf numFmtId="4" fontId="5" fillId="0" borderId="10" xfId="0" applyNumberFormat="1"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horizontal="right" vertical="center" wrapText="1"/>
      <protection/>
    </xf>
    <xf numFmtId="184" fontId="5" fillId="0" borderId="10"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3" fillId="0" borderId="0" xfId="0" applyFont="1" applyBorder="1" applyAlignment="1" applyProtection="1">
      <alignment/>
      <protection/>
    </xf>
    <xf numFmtId="185" fontId="1" fillId="0" borderId="0" xfId="0" applyNumberFormat="1" applyFont="1" applyBorder="1" applyAlignment="1" applyProtection="1">
      <alignment/>
      <protection/>
    </xf>
    <xf numFmtId="0" fontId="3" fillId="0" borderId="0" xfId="0" applyFont="1" applyBorder="1" applyAlignment="1" applyProtection="1">
      <alignment/>
      <protection/>
    </xf>
    <xf numFmtId="185" fontId="3" fillId="0" borderId="0" xfId="0" applyNumberFormat="1" applyFont="1" applyBorder="1" applyAlignment="1" applyProtection="1">
      <alignment/>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protection/>
    </xf>
    <xf numFmtId="0" fontId="5" fillId="0" borderId="0" xfId="0" applyFont="1" applyBorder="1" applyAlignment="1" applyProtection="1">
      <alignment horizontal="left" vertical="center"/>
      <protection/>
    </xf>
    <xf numFmtId="185" fontId="5"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protection/>
    </xf>
    <xf numFmtId="0" fontId="5" fillId="0" borderId="10" xfId="0" applyFont="1" applyBorder="1" applyAlignment="1" applyProtection="1">
      <alignment horizontal="center" vertical="center"/>
      <protection/>
    </xf>
    <xf numFmtId="185" fontId="5" fillId="0" borderId="10" xfId="0" applyNumberFormat="1"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0" xfId="0" applyFont="1" applyBorder="1" applyAlignment="1" applyProtection="1">
      <alignment/>
      <protection/>
    </xf>
    <xf numFmtId="4" fontId="5" fillId="0" borderId="10" xfId="0" applyNumberFormat="1" applyFont="1" applyBorder="1" applyAlignment="1" applyProtection="1">
      <alignment horizontal="left"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protection/>
    </xf>
    <xf numFmtId="49"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wrapText="1"/>
      <protection/>
    </xf>
    <xf numFmtId="185" fontId="5" fillId="0" borderId="10" xfId="0" applyNumberFormat="1" applyFont="1" applyBorder="1" applyAlignment="1" applyProtection="1">
      <alignment horizontal="right" vertical="center" wrapText="1"/>
      <protection/>
    </xf>
    <xf numFmtId="185" fontId="5" fillId="0" borderId="10" xfId="0" applyNumberFormat="1" applyFont="1" applyBorder="1" applyAlignment="1" applyProtection="1">
      <alignment horizontal="right" vertical="center" wrapText="1"/>
      <protection/>
    </xf>
    <xf numFmtId="0" fontId="1" fillId="0" borderId="10" xfId="0" applyFont="1" applyBorder="1" applyAlignment="1" applyProtection="1">
      <alignment/>
      <protection/>
    </xf>
    <xf numFmtId="185"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horizontal="center" vertical="center"/>
      <protection/>
    </xf>
    <xf numFmtId="185" fontId="1" fillId="0" borderId="0" xfId="0" applyNumberFormat="1" applyFont="1" applyBorder="1" applyAlignment="1" applyProtection="1">
      <alignment/>
      <protection/>
    </xf>
    <xf numFmtId="0" fontId="7" fillId="0" borderId="0" xfId="0" applyFont="1" applyBorder="1" applyAlignment="1" applyProtection="1">
      <alignment/>
      <protection/>
    </xf>
    <xf numFmtId="0" fontId="2" fillId="0" borderId="0" xfId="0" applyFont="1" applyBorder="1" applyAlignment="1" applyProtection="1">
      <alignment/>
      <protection/>
    </xf>
    <xf numFmtId="186" fontId="2" fillId="0" borderId="0" xfId="0" applyNumberFormat="1" applyFont="1" applyBorder="1" applyAlignment="1" applyProtection="1">
      <alignment/>
      <protection/>
    </xf>
    <xf numFmtId="0" fontId="2" fillId="0" borderId="0" xfId="0" applyFont="1" applyBorder="1" applyAlignment="1" applyProtection="1">
      <alignment/>
      <protection/>
    </xf>
    <xf numFmtId="186" fontId="2" fillId="0" borderId="0" xfId="0" applyNumberFormat="1"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0" borderId="0" xfId="0" applyFont="1" applyBorder="1" applyAlignment="1" applyProtection="1">
      <alignment/>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horizontal="right" vertical="center" wrapText="1"/>
      <protection/>
    </xf>
    <xf numFmtId="4" fontId="3"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49" fontId="5" fillId="0" borderId="15" xfId="0" applyNumberFormat="1" applyFont="1" applyBorder="1" applyAlignment="1" applyProtection="1">
      <alignment horizontal="center" vertical="center" wrapText="1"/>
      <protection/>
    </xf>
    <xf numFmtId="37" fontId="5" fillId="0" borderId="15" xfId="0" applyNumberFormat="1" applyFont="1" applyBorder="1" applyAlignment="1" applyProtection="1">
      <alignment horizontal="center" vertical="center" wrapText="1"/>
      <protection/>
    </xf>
    <xf numFmtId="37" fontId="5" fillId="0" borderId="13" xfId="0" applyNumberFormat="1" applyFont="1" applyBorder="1" applyAlignment="1" applyProtection="1">
      <alignment horizontal="center" vertical="center" wrapText="1"/>
      <protection/>
    </xf>
    <xf numFmtId="49" fontId="5" fillId="0" borderId="14"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vertical="center"/>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1" fillId="0" borderId="10" xfId="0"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49" fontId="5" fillId="0" borderId="10" xfId="0" applyNumberFormat="1" applyFont="1" applyBorder="1" applyAlignment="1" applyProtection="1">
      <alignment horizontal="left" vertical="center" wrapText="1"/>
      <protection/>
    </xf>
    <xf numFmtId="0" fontId="2" fillId="0" borderId="0" xfId="0" applyFont="1" applyBorder="1" applyAlignment="1" applyProtection="1">
      <alignment/>
      <protection/>
    </xf>
    <xf numFmtId="0" fontId="2" fillId="0" borderId="0" xfId="0" applyFont="1" applyBorder="1" applyAlignment="1" applyProtection="1">
      <alignment/>
      <protection/>
    </xf>
    <xf numFmtId="49" fontId="5" fillId="0" borderId="10" xfId="0" applyNumberFormat="1" applyFont="1" applyBorder="1" applyAlignment="1" applyProtection="1">
      <alignment horizontal="left" vertical="center" wrapText="1"/>
      <protection/>
    </xf>
    <xf numFmtId="0" fontId="5" fillId="0" borderId="10" xfId="0" applyFont="1" applyBorder="1" applyAlignment="1" applyProtection="1">
      <alignment/>
      <protection/>
    </xf>
    <xf numFmtId="0" fontId="1" fillId="0" borderId="10" xfId="0" applyFont="1" applyBorder="1" applyAlignment="1" applyProtection="1">
      <alignment/>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185" fontId="5" fillId="0" borderId="10"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4" fontId="5" fillId="0" borderId="16" xfId="0" applyNumberFormat="1" applyFont="1" applyBorder="1" applyAlignment="1" applyProtection="1">
      <alignment vertical="center"/>
      <protection/>
    </xf>
    <xf numFmtId="4" fontId="5" fillId="0" borderId="16" xfId="0" applyNumberFormat="1" applyFont="1" applyBorder="1" applyAlignment="1" applyProtection="1">
      <alignment vertical="center"/>
      <protection/>
    </xf>
    <xf numFmtId="0" fontId="1" fillId="0" borderId="16" xfId="0" applyFont="1" applyBorder="1" applyAlignment="1" applyProtection="1">
      <alignment/>
      <protection/>
    </xf>
    <xf numFmtId="4" fontId="5" fillId="0" borderId="14" xfId="0" applyNumberFormat="1" applyFont="1" applyBorder="1" applyAlignment="1" applyProtection="1">
      <alignment horizontal="right" vertical="center"/>
      <protection/>
    </xf>
    <xf numFmtId="0" fontId="5" fillId="0" borderId="14" xfId="0" applyFont="1" applyBorder="1" applyAlignment="1" applyProtection="1">
      <alignment/>
      <protection/>
    </xf>
    <xf numFmtId="0" fontId="5" fillId="0" borderId="13" xfId="0" applyFont="1" applyBorder="1" applyAlignment="1" applyProtection="1">
      <alignment horizontal="center" vertical="center"/>
      <protection/>
    </xf>
    <xf numFmtId="4" fontId="5" fillId="0" borderId="16" xfId="0" applyNumberFormat="1" applyFont="1" applyBorder="1" applyAlignment="1" applyProtection="1">
      <alignment horizontal="right" vertical="center"/>
      <protection/>
    </xf>
    <xf numFmtId="0" fontId="1" fillId="0" borderId="16" xfId="0" applyFont="1" applyBorder="1" applyAlignment="1" applyProtection="1">
      <alignment/>
      <protection/>
    </xf>
    <xf numFmtId="0" fontId="5" fillId="0" borderId="16" xfId="0" applyFont="1" applyBorder="1" applyAlignment="1" applyProtection="1">
      <alignment/>
      <protection/>
    </xf>
    <xf numFmtId="0" fontId="0" fillId="0" borderId="0" xfId="0" applyAlignment="1">
      <alignment vertical="center"/>
    </xf>
    <xf numFmtId="9" fontId="0" fillId="0" borderId="0" xfId="34" applyFont="1" applyAlignment="1">
      <alignment vertical="center"/>
    </xf>
    <xf numFmtId="0" fontId="13" fillId="0" borderId="17" xfId="0" applyFont="1" applyFill="1" applyBorder="1" applyAlignment="1">
      <alignment horizontal="center" vertical="center" wrapText="1" shrinkToFit="1"/>
    </xf>
    <xf numFmtId="0" fontId="0" fillId="0" borderId="18" xfId="0" applyFill="1" applyBorder="1" applyAlignment="1">
      <alignment wrapText="1"/>
    </xf>
    <xf numFmtId="0" fontId="0" fillId="0" borderId="19" xfId="0" applyFill="1" applyBorder="1" applyAlignment="1">
      <alignment wrapText="1"/>
    </xf>
    <xf numFmtId="0" fontId="0" fillId="0" borderId="18" xfId="0" applyFill="1" applyBorder="1" applyAlignment="1">
      <alignment vertical="top" wrapText="1"/>
    </xf>
    <xf numFmtId="0" fontId="0" fillId="0" borderId="19" xfId="0"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vertical="top" wrapText="1"/>
    </xf>
    <xf numFmtId="9" fontId="0" fillId="0" borderId="0" xfId="34" applyFont="1" applyAlignment="1">
      <alignment horizontal="center" vertical="center"/>
    </xf>
    <xf numFmtId="0" fontId="13" fillId="0" borderId="17" xfId="0" applyFont="1" applyFill="1" applyBorder="1" applyAlignment="1">
      <alignment horizontal="left" vertical="top" wrapText="1" indent="1"/>
    </xf>
    <xf numFmtId="0" fontId="13" fillId="0" borderId="17" xfId="0" applyFont="1" applyFill="1" applyBorder="1" applyAlignment="1">
      <alignment horizontal="center" vertical="top" wrapText="1"/>
    </xf>
    <xf numFmtId="9" fontId="52" fillId="0" borderId="17" xfId="0" applyNumberFormat="1" applyFont="1" applyFill="1" applyBorder="1" applyAlignment="1">
      <alignment horizontal="left" wrapText="1"/>
    </xf>
    <xf numFmtId="0" fontId="53" fillId="0" borderId="0" xfId="0" applyFont="1" applyAlignment="1">
      <alignment vertical="center"/>
    </xf>
    <xf numFmtId="0" fontId="13" fillId="0" borderId="17" xfId="0" applyFont="1" applyFill="1" applyBorder="1" applyAlignment="1">
      <alignment vertical="top" wrapText="1"/>
    </xf>
    <xf numFmtId="0" fontId="52" fillId="0" borderId="17" xfId="0" applyFont="1" applyFill="1" applyBorder="1" applyAlignment="1">
      <alignment horizontal="left" wrapText="1"/>
    </xf>
    <xf numFmtId="0" fontId="13" fillId="0" borderId="20" xfId="0" applyFont="1" applyFill="1" applyBorder="1" applyAlignment="1">
      <alignment vertical="center" wrapText="1"/>
    </xf>
    <xf numFmtId="0" fontId="13" fillId="0" borderId="17"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Alignment="1">
      <alignment/>
    </xf>
    <xf numFmtId="0" fontId="14" fillId="0" borderId="16" xfId="41" applyFont="1" applyBorder="1" applyAlignment="1">
      <alignment horizontal="center" vertical="center" wrapText="1"/>
      <protection/>
    </xf>
    <xf numFmtId="0" fontId="14" fillId="0" borderId="16" xfId="41" applyFont="1" applyFill="1" applyBorder="1" applyAlignment="1">
      <alignment horizontal="center" vertical="center" wrapText="1"/>
      <protection/>
    </xf>
    <xf numFmtId="0" fontId="54" fillId="0" borderId="16" xfId="0" applyFont="1" applyFill="1" applyBorder="1" applyAlignment="1">
      <alignment vertical="center" wrapText="1"/>
    </xf>
    <xf numFmtId="184" fontId="4" fillId="0" borderId="0" xfId="0" applyNumberFormat="1" applyFont="1" applyBorder="1" applyAlignment="1" applyProtection="1">
      <alignment horizontal="center" vertical="center"/>
      <protection/>
    </xf>
    <xf numFmtId="184" fontId="5" fillId="0" borderId="1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left"/>
      <protection/>
    </xf>
    <xf numFmtId="0" fontId="5" fillId="0" borderId="14"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6" xfId="0" applyFont="1" applyBorder="1" applyAlignment="1" applyProtection="1">
      <alignment horizontal="center" vertical="center" wrapText="1"/>
      <protection/>
    </xf>
    <xf numFmtId="0" fontId="5" fillId="0" borderId="1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4" fillId="0" borderId="0" xfId="0" applyNumberFormat="1"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13" fillId="0" borderId="20" xfId="0" applyFont="1" applyFill="1" applyBorder="1" applyAlignment="1">
      <alignment horizontal="left" vertical="top" wrapText="1" indent="1"/>
    </xf>
    <xf numFmtId="0" fontId="13" fillId="0" borderId="23" xfId="0" applyFont="1" applyFill="1" applyBorder="1" applyAlignment="1">
      <alignment horizontal="left" vertical="top" wrapText="1" indent="1"/>
    </xf>
    <xf numFmtId="0" fontId="13" fillId="0" borderId="18"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indent="1"/>
    </xf>
    <xf numFmtId="0" fontId="13" fillId="0" borderId="25" xfId="0" applyFont="1" applyFill="1" applyBorder="1" applyAlignment="1">
      <alignment horizontal="left" vertical="center" wrapText="1" indent="1"/>
    </xf>
    <xf numFmtId="0" fontId="13" fillId="0" borderId="23" xfId="0" applyFont="1" applyFill="1" applyBorder="1" applyAlignment="1">
      <alignment horizontal="left" vertical="center" wrapText="1" indent="1"/>
    </xf>
    <xf numFmtId="0" fontId="13" fillId="0" borderId="20" xfId="0" applyFont="1" applyFill="1" applyBorder="1" applyAlignment="1">
      <alignment vertical="center" wrapText="1"/>
    </xf>
    <xf numFmtId="0" fontId="13" fillId="0" borderId="25" xfId="0" applyFont="1" applyFill="1" applyBorder="1" applyAlignment="1">
      <alignment vertical="center" wrapText="1"/>
    </xf>
    <xf numFmtId="0" fontId="13" fillId="0" borderId="23" xfId="0" applyFont="1" applyFill="1" applyBorder="1" applyAlignment="1">
      <alignment vertical="center" wrapText="1"/>
    </xf>
    <xf numFmtId="0" fontId="13" fillId="0" borderId="25" xfId="0" applyFont="1" applyFill="1" applyBorder="1" applyAlignment="1">
      <alignment horizontal="left" vertical="top" wrapText="1" indent="1"/>
    </xf>
    <xf numFmtId="0" fontId="13" fillId="0" borderId="20" xfId="0" applyFont="1" applyFill="1" applyBorder="1" applyAlignment="1">
      <alignment vertical="top" wrapText="1"/>
    </xf>
    <xf numFmtId="0" fontId="13" fillId="0" borderId="23" xfId="0" applyFont="1" applyFill="1" applyBorder="1" applyAlignment="1">
      <alignment vertical="top" wrapText="1"/>
    </xf>
    <xf numFmtId="0" fontId="13" fillId="0" borderId="18" xfId="0" applyFont="1" applyFill="1" applyBorder="1" applyAlignment="1">
      <alignment horizontal="left" vertical="center" wrapText="1" indent="2"/>
    </xf>
    <xf numFmtId="0" fontId="13" fillId="0" borderId="19" xfId="0" applyFont="1" applyFill="1" applyBorder="1" applyAlignment="1">
      <alignment horizontal="left" vertical="center" wrapText="1" indent="2"/>
    </xf>
    <xf numFmtId="0" fontId="0" fillId="0" borderId="18" xfId="0" applyFill="1" applyBorder="1" applyAlignment="1">
      <alignment horizontal="left" vertical="center" wrapText="1"/>
    </xf>
    <xf numFmtId="0" fontId="0" fillId="0" borderId="24" xfId="0" applyFill="1" applyBorder="1" applyAlignment="1">
      <alignment horizontal="left" vertical="center" wrapText="1"/>
    </xf>
    <xf numFmtId="0" fontId="0" fillId="0" borderId="19" xfId="0" applyFill="1" applyBorder="1" applyAlignment="1">
      <alignment horizontal="left" vertical="center" wrapText="1"/>
    </xf>
    <xf numFmtId="0" fontId="13" fillId="0" borderId="18"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13" fillId="0" borderId="26" xfId="0" applyFont="1" applyFill="1" applyBorder="1" applyAlignment="1">
      <alignment horizontal="left" vertical="center" wrapText="1" indent="2"/>
    </xf>
    <xf numFmtId="0" fontId="13" fillId="0" borderId="27" xfId="0" applyFont="1" applyFill="1" applyBorder="1" applyAlignment="1">
      <alignment horizontal="left" vertical="center" wrapText="1" indent="2"/>
    </xf>
    <xf numFmtId="0" fontId="13" fillId="0" borderId="28" xfId="0" applyFont="1" applyFill="1" applyBorder="1" applyAlignment="1">
      <alignment horizontal="left" vertical="center" wrapText="1" indent="2"/>
    </xf>
    <xf numFmtId="0" fontId="13" fillId="0" borderId="29" xfId="0" applyFont="1" applyFill="1" applyBorder="1" applyAlignment="1">
      <alignment horizontal="left" vertical="center" wrapText="1" indent="2"/>
    </xf>
    <xf numFmtId="0" fontId="13" fillId="0" borderId="30" xfId="0" applyFont="1" applyFill="1" applyBorder="1" applyAlignment="1">
      <alignment horizontal="left" vertical="center" wrapText="1" indent="2"/>
    </xf>
    <xf numFmtId="0" fontId="13" fillId="0" borderId="31" xfId="0" applyFont="1" applyFill="1" applyBorder="1" applyAlignment="1">
      <alignment horizontal="left" vertical="center" wrapText="1" indent="2"/>
    </xf>
    <xf numFmtId="0" fontId="13" fillId="0" borderId="1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9" xfId="0" applyFont="1" applyFill="1" applyBorder="1" applyAlignment="1">
      <alignment horizontal="center" vertical="center" wrapText="1"/>
    </xf>
    <xf numFmtId="43" fontId="0" fillId="0" borderId="18" xfId="52" applyNumberFormat="1" applyFont="1" applyFill="1" applyBorder="1" applyAlignment="1">
      <alignment vertical="center" wrapText="1"/>
    </xf>
    <xf numFmtId="43" fontId="0" fillId="0" borderId="24" xfId="52" applyNumberFormat="1" applyFont="1" applyFill="1" applyBorder="1" applyAlignment="1">
      <alignment vertical="center" wrapText="1"/>
    </xf>
    <xf numFmtId="43" fontId="0" fillId="0" borderId="19" xfId="52" applyNumberFormat="1" applyFont="1" applyFill="1" applyBorder="1" applyAlignment="1">
      <alignment vertical="center" wrapText="1"/>
    </xf>
    <xf numFmtId="0" fontId="54" fillId="0" borderId="16" xfId="0" applyFont="1" applyFill="1" applyBorder="1" applyAlignment="1">
      <alignment vertical="center" wrapText="1"/>
    </xf>
    <xf numFmtId="0" fontId="14" fillId="0" borderId="16" xfId="41" applyFont="1" applyFill="1" applyBorder="1" applyAlignment="1">
      <alignment horizontal="center" vertical="center" wrapText="1"/>
      <protection/>
    </xf>
    <xf numFmtId="0" fontId="14" fillId="0" borderId="32" xfId="41" applyFont="1" applyFill="1" applyBorder="1" applyAlignment="1">
      <alignment horizontal="center" vertical="center" wrapText="1"/>
      <protection/>
    </xf>
    <xf numFmtId="0" fontId="14" fillId="0" borderId="33" xfId="41" applyFont="1" applyFill="1" applyBorder="1" applyAlignment="1">
      <alignment horizontal="center" vertical="center" wrapText="1"/>
      <protection/>
    </xf>
    <xf numFmtId="0" fontId="14" fillId="0" borderId="34" xfId="41" applyFont="1" applyFill="1" applyBorder="1" applyAlignment="1">
      <alignment horizontal="center" vertical="center" wrapText="1"/>
      <protection/>
    </xf>
    <xf numFmtId="0" fontId="54" fillId="0" borderId="32"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14" fillId="0" borderId="32" xfId="41" applyFont="1" applyBorder="1" applyAlignment="1">
      <alignment horizontal="center" vertical="center" wrapText="1"/>
      <protection/>
    </xf>
    <xf numFmtId="0" fontId="14" fillId="0" borderId="34" xfId="41" applyFont="1" applyBorder="1" applyAlignment="1">
      <alignment horizontal="center" vertical="center" wrapText="1"/>
      <protection/>
    </xf>
    <xf numFmtId="0" fontId="14" fillId="0" borderId="32" xfId="41" applyFont="1" applyBorder="1" applyAlignment="1">
      <alignment horizontal="left" vertical="center" wrapText="1"/>
      <protection/>
    </xf>
    <xf numFmtId="0" fontId="14" fillId="0" borderId="33" xfId="41" applyFont="1" applyBorder="1" applyAlignment="1">
      <alignment horizontal="left" vertical="center" wrapText="1"/>
      <protection/>
    </xf>
    <xf numFmtId="0" fontId="14" fillId="0" borderId="34" xfId="41" applyFont="1" applyBorder="1" applyAlignment="1">
      <alignment horizontal="left" vertical="center" wrapText="1"/>
      <protection/>
    </xf>
    <xf numFmtId="0" fontId="16" fillId="0" borderId="16" xfId="41" applyFont="1" applyBorder="1" applyAlignment="1">
      <alignment horizontal="center" vertical="center" wrapText="1"/>
      <protection/>
    </xf>
    <xf numFmtId="0" fontId="14" fillId="0" borderId="16" xfId="41" applyFont="1" applyBorder="1" applyAlignment="1">
      <alignment horizontal="center" vertical="center" wrapText="1"/>
      <protection/>
    </xf>
    <xf numFmtId="0" fontId="14" fillId="0" borderId="35" xfId="41" applyFont="1" applyFill="1" applyBorder="1" applyAlignment="1">
      <alignment horizontal="center" vertical="center" wrapText="1"/>
      <protection/>
    </xf>
    <xf numFmtId="0" fontId="16" fillId="0" borderId="32" xfId="41" applyFont="1" applyBorder="1" applyAlignment="1">
      <alignment horizontal="center" vertical="center" wrapText="1"/>
      <protection/>
    </xf>
    <xf numFmtId="0" fontId="16" fillId="0" borderId="33" xfId="41" applyFont="1" applyBorder="1" applyAlignment="1">
      <alignment horizontal="center" vertical="center" wrapText="1"/>
      <protection/>
    </xf>
    <xf numFmtId="0" fontId="16" fillId="0" borderId="34" xfId="41" applyFont="1" applyBorder="1" applyAlignment="1">
      <alignment horizontal="center" vertical="center" wrapText="1"/>
      <protection/>
    </xf>
    <xf numFmtId="0" fontId="14" fillId="0" borderId="33" xfId="41" applyFont="1" applyBorder="1" applyAlignment="1">
      <alignment horizontal="center" vertical="center" wrapText="1"/>
      <protection/>
    </xf>
    <xf numFmtId="0" fontId="15" fillId="0" borderId="16" xfId="41" applyFont="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Q54"/>
  <sheetViews>
    <sheetView showGridLines="0" zoomScalePageLayoutView="0" workbookViewId="0" topLeftCell="A1">
      <selection activeCell="B63" sqref="B63"/>
    </sheetView>
  </sheetViews>
  <sheetFormatPr defaultColWidth="9.140625" defaultRowHeight="12.75" customHeight="1"/>
  <cols>
    <col min="1" max="1" width="50.00390625" style="1" customWidth="1"/>
    <col min="2" max="2" width="25.7109375" style="1" customWidth="1"/>
    <col min="3" max="3" width="50.00390625" style="1" customWidth="1"/>
    <col min="4" max="4" width="25.7109375" style="1" customWidth="1"/>
    <col min="5" max="252" width="9.140625" style="1" customWidth="1"/>
  </cols>
  <sheetData>
    <row r="1" spans="1:251" s="1" customFormat="1" ht="19.5" customHeight="1">
      <c r="A1" s="2"/>
      <c r="B1" s="2"/>
      <c r="C1" s="2"/>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row>
    <row r="2" spans="1:251" s="1" customFormat="1" ht="29.25" customHeight="1">
      <c r="A2" s="175" t="s">
        <v>0</v>
      </c>
      <c r="B2" s="175"/>
      <c r="C2" s="175"/>
      <c r="D2" s="175"/>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row>
    <row r="3" spans="1:251" s="1" customFormat="1" ht="17.25" customHeight="1">
      <c r="A3" s="5" t="s">
        <v>1</v>
      </c>
      <c r="B3" s="4"/>
      <c r="C3" s="4"/>
      <c r="D3" s="3" t="s">
        <v>2</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row>
    <row r="4" spans="1:251" s="1" customFormat="1" ht="15.75" customHeight="1">
      <c r="A4" s="176" t="s">
        <v>3</v>
      </c>
      <c r="B4" s="176"/>
      <c r="C4" s="176" t="s">
        <v>4</v>
      </c>
      <c r="D4" s="17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s="1" customFormat="1" ht="15.75" customHeight="1">
      <c r="A5" s="6" t="s">
        <v>5</v>
      </c>
      <c r="B5" s="6" t="s">
        <v>6</v>
      </c>
      <c r="C5" s="6" t="s">
        <v>7</v>
      </c>
      <c r="D5" s="6" t="s">
        <v>6</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s="1" customFormat="1" ht="15.75" customHeight="1">
      <c r="A6" s="7" t="s">
        <v>8</v>
      </c>
      <c r="B6" s="8">
        <f>IF(ISBLANK(SUM(B7,B8,B9))," ",SUM(B7,B8,B9))</f>
        <v>92984.98000000001</v>
      </c>
      <c r="C6" s="9" t="str">
        <f>IF(ISBLANK('支出总表（引用）'!A8)," ",'支出总表（引用）'!A8)</f>
        <v>教育支出</v>
      </c>
      <c r="D6" s="10">
        <f>IF(ISBLANK('支出总表（引用）'!B8)," ",'支出总表（引用）'!B8)</f>
        <v>96823.96</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s="1" customFormat="1" ht="15.75" customHeight="1">
      <c r="A7" s="11" t="s">
        <v>9</v>
      </c>
      <c r="B7" s="12">
        <v>39984.98</v>
      </c>
      <c r="C7" s="9" t="str">
        <f>IF(ISBLANK('支出总表（引用）'!A9)," ",'支出总表（引用）'!A9)</f>
        <v>城乡社区支出</v>
      </c>
      <c r="D7" s="10">
        <f>IF(ISBLANK('支出总表（引用）'!B9)," ",'支出总表（引用）'!B9)</f>
        <v>53000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s="1" customFormat="1" ht="15.75" customHeight="1">
      <c r="A8" s="11" t="s">
        <v>10</v>
      </c>
      <c r="B8" s="13">
        <v>53000</v>
      </c>
      <c r="C8" s="9" t="str">
        <f>IF(ISBLANK('支出总表（引用）'!A10)," ",'支出总表（引用）'!A10)</f>
        <v> </v>
      </c>
      <c r="D8" s="10" t="str">
        <f>IF(ISBLANK('支出总表（引用）'!B10)," ",'支出总表（引用）'!B10)</f>
        <v> </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s="1" customFormat="1" ht="15.75" customHeight="1">
      <c r="A9" s="11" t="s">
        <v>11</v>
      </c>
      <c r="B9" s="13"/>
      <c r="C9" s="9" t="str">
        <f>IF(ISBLANK('支出总表（引用）'!A11)," ",'支出总表（引用）'!A11)</f>
        <v> </v>
      </c>
      <c r="D9" s="10" t="str">
        <f>IF(ISBLANK('支出总表（引用）'!B11)," ",'支出总表（引用）'!B11)</f>
        <v> </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s="1" customFormat="1" ht="15.75" customHeight="1">
      <c r="A10" s="7" t="s">
        <v>12</v>
      </c>
      <c r="B10" s="12"/>
      <c r="C10" s="9" t="str">
        <f>IF(ISBLANK('支出总表（引用）'!A12)," ",'支出总表（引用）'!A12)</f>
        <v> </v>
      </c>
      <c r="D10" s="10" t="str">
        <f>IF(ISBLANK('支出总表（引用）'!B12)," ",'支出总表（引用）'!B12)</f>
        <v> </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s="1" customFormat="1" ht="15.75" customHeight="1">
      <c r="A11" s="11" t="s">
        <v>13</v>
      </c>
      <c r="B11" s="12">
        <v>35140</v>
      </c>
      <c r="C11" s="9" t="str">
        <f>IF(ISBLANK('支出总表（引用）'!A13)," ",'支出总表（引用）'!A13)</f>
        <v> </v>
      </c>
      <c r="D11" s="10" t="str">
        <f>IF(ISBLANK('支出总表（引用）'!B13)," ",'支出总表（引用）'!B13)</f>
        <v> </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s="1" customFormat="1" ht="15.75" customHeight="1">
      <c r="A12" s="11" t="s">
        <v>14</v>
      </c>
      <c r="B12" s="12"/>
      <c r="C12" s="9" t="str">
        <f>IF(ISBLANK('支出总表（引用）'!A14)," ",'支出总表（引用）'!A14)</f>
        <v> </v>
      </c>
      <c r="D12" s="10" t="str">
        <f>IF(ISBLANK('支出总表（引用）'!B14)," ",'支出总表（引用）'!B14)</f>
        <v> </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s="1" customFormat="1" ht="15.75" customHeight="1">
      <c r="A13" s="11" t="s">
        <v>15</v>
      </c>
      <c r="B13" s="12"/>
      <c r="C13" s="9" t="str">
        <f>IF(ISBLANK('支出总表（引用）'!A15)," ",'支出总表（引用）'!A15)</f>
        <v> </v>
      </c>
      <c r="D13" s="10" t="str">
        <f>IF(ISBLANK('支出总表（引用）'!B15)," ",'支出总表（引用）'!B15)</f>
        <v> </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s="1" customFormat="1" ht="15.75" customHeight="1">
      <c r="A14" s="11" t="s">
        <v>16</v>
      </c>
      <c r="B14" s="13">
        <v>18788.98</v>
      </c>
      <c r="C14" s="9" t="str">
        <f>IF(ISBLANK('支出总表（引用）'!A16)," ",'支出总表（引用）'!A16)</f>
        <v> </v>
      </c>
      <c r="D14" s="10" t="str">
        <f>IF(ISBLANK('支出总表（引用）'!B16)," ",'支出总表（引用）'!B16)</f>
        <v> </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s="1" customFormat="1" ht="15.75" customHeight="1">
      <c r="A15" s="11" t="s">
        <v>17</v>
      </c>
      <c r="B15" s="13">
        <v>2910</v>
      </c>
      <c r="C15" s="9" t="str">
        <f>IF(ISBLANK('支出总表（引用）'!A17)," ",'支出总表（引用）'!A17)</f>
        <v> </v>
      </c>
      <c r="D15" s="10" t="str">
        <f>IF(ISBLANK('支出总表（引用）'!B17)," ",'支出总表（引用）'!B17)</f>
        <v> </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s="1" customFormat="1" ht="15.75" customHeight="1" hidden="1">
      <c r="A16" s="7"/>
      <c r="B16" s="14"/>
      <c r="C16" s="9" t="str">
        <f>IF(ISBLANK('支出总表（引用）'!A18)," ",'支出总表（引用）'!A18)</f>
        <v> </v>
      </c>
      <c r="D16" s="10" t="str">
        <f>IF(ISBLANK('支出总表（引用）'!B18)," ",'支出总表（引用）'!B18)</f>
        <v> </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s="1" customFormat="1" ht="15.75" customHeight="1" hidden="1">
      <c r="A17" s="7"/>
      <c r="B17" s="14"/>
      <c r="C17" s="9" t="str">
        <f>IF(ISBLANK('支出总表（引用）'!A19)," ",'支出总表（引用）'!A19)</f>
        <v> </v>
      </c>
      <c r="D17" s="10" t="str">
        <f>IF(ISBLANK('支出总表（引用）'!B19)," ",'支出总表（引用）'!B19)</f>
        <v> </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s="1" customFormat="1" ht="15.75" customHeight="1" hidden="1">
      <c r="A18" s="7"/>
      <c r="B18" s="14"/>
      <c r="C18" s="9" t="str">
        <f>IF(ISBLANK('支出总表（引用）'!A20)," ",'支出总表（引用）'!A20)</f>
        <v> </v>
      </c>
      <c r="D18" s="10" t="str">
        <f>IF(ISBLANK('支出总表（引用）'!B20)," ",'支出总表（引用）'!B20)</f>
        <v> </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s="1" customFormat="1" ht="15.75" customHeight="1" hidden="1">
      <c r="A19" s="7"/>
      <c r="B19" s="14"/>
      <c r="C19" s="9" t="str">
        <f>IF(ISBLANK('支出总表（引用）'!A21)," ",'支出总表（引用）'!A21)</f>
        <v> </v>
      </c>
      <c r="D19" s="10" t="str">
        <f>IF(ISBLANK('支出总表（引用）'!B21)," ",'支出总表（引用）'!B21)</f>
        <v> </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1" customFormat="1" ht="15.75" customHeight="1" hidden="1">
      <c r="A20" s="7"/>
      <c r="B20" s="14"/>
      <c r="C20" s="9" t="str">
        <f>IF(ISBLANK('支出总表（引用）'!A22)," ",'支出总表（引用）'!A22)</f>
        <v> </v>
      </c>
      <c r="D20" s="10" t="str">
        <f>IF(ISBLANK('支出总表（引用）'!B22)," ",'支出总表（引用）'!B22)</f>
        <v> </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1" customFormat="1" ht="15.75" customHeight="1" hidden="1">
      <c r="A21" s="7"/>
      <c r="B21" s="14"/>
      <c r="C21" s="9" t="str">
        <f>IF(ISBLANK('支出总表（引用）'!A23)," ",'支出总表（引用）'!A23)</f>
        <v> </v>
      </c>
      <c r="D21" s="10" t="str">
        <f>IF(ISBLANK('支出总表（引用）'!B23)," ",'支出总表（引用）'!B23)</f>
        <v> </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1" customFormat="1" ht="15.75" customHeight="1" hidden="1">
      <c r="A22" s="7"/>
      <c r="B22" s="14"/>
      <c r="C22" s="9" t="str">
        <f>IF(ISBLANK('支出总表（引用）'!A24)," ",'支出总表（引用）'!A24)</f>
        <v> </v>
      </c>
      <c r="D22" s="10" t="str">
        <f>IF(ISBLANK('支出总表（引用）'!B24)," ",'支出总表（引用）'!B24)</f>
        <v> </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s="1" customFormat="1" ht="15.75" customHeight="1" hidden="1">
      <c r="A23" s="7"/>
      <c r="B23" s="14"/>
      <c r="C23" s="9" t="str">
        <f>IF(ISBLANK('支出总表（引用）'!A25)," ",'支出总表（引用）'!A25)</f>
        <v> </v>
      </c>
      <c r="D23" s="10" t="str">
        <f>IF(ISBLANK('支出总表（引用）'!B25)," ",'支出总表（引用）'!B25)</f>
        <v> </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s="1" customFormat="1" ht="15.75" customHeight="1" hidden="1">
      <c r="A24" s="7"/>
      <c r="B24" s="14"/>
      <c r="C24" s="9" t="str">
        <f>IF(ISBLANK('支出总表（引用）'!A26)," ",'支出总表（引用）'!A26)</f>
        <v> </v>
      </c>
      <c r="D24" s="10" t="str">
        <f>IF(ISBLANK('支出总表（引用）'!B26)," ",'支出总表（引用）'!B26)</f>
        <v> </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s="1" customFormat="1" ht="15.75" customHeight="1" hidden="1">
      <c r="A25" s="7"/>
      <c r="B25" s="14"/>
      <c r="C25" s="9" t="str">
        <f>IF(ISBLANK('支出总表（引用）'!A27)," ",'支出总表（引用）'!A27)</f>
        <v> </v>
      </c>
      <c r="D25" s="10" t="str">
        <f>IF(ISBLANK('支出总表（引用）'!B27)," ",'支出总表（引用）'!B27)</f>
        <v> </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s="1" customFormat="1" ht="15.75" customHeight="1" hidden="1">
      <c r="A26" s="7"/>
      <c r="B26" s="14"/>
      <c r="C26" s="9" t="str">
        <f>IF(ISBLANK('支出总表（引用）'!A28)," ",'支出总表（引用）'!A28)</f>
        <v> </v>
      </c>
      <c r="D26" s="10" t="str">
        <f>IF(ISBLANK('支出总表（引用）'!B28)," ",'支出总表（引用）'!B28)</f>
        <v> </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s="1" customFormat="1" ht="15.75" customHeight="1" hidden="1">
      <c r="A27" s="7"/>
      <c r="B27" s="14"/>
      <c r="C27" s="9" t="str">
        <f>IF(ISBLANK('支出总表（引用）'!A29)," ",'支出总表（引用）'!A29)</f>
        <v> </v>
      </c>
      <c r="D27" s="10" t="str">
        <f>IF(ISBLANK('支出总表（引用）'!B29)," ",'支出总表（引用）'!B29)</f>
        <v> </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s="1" customFormat="1" ht="15.75" customHeight="1" hidden="1">
      <c r="A28" s="7"/>
      <c r="B28" s="14"/>
      <c r="C28" s="9" t="str">
        <f>IF(ISBLANK('支出总表（引用）'!A30)," ",'支出总表（引用）'!A30)</f>
        <v> </v>
      </c>
      <c r="D28" s="10" t="str">
        <f>IF(ISBLANK('支出总表（引用）'!B30)," ",'支出总表（引用）'!B30)</f>
        <v> </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s="1" customFormat="1" ht="15.75" customHeight="1" hidden="1">
      <c r="A29" s="7"/>
      <c r="B29" s="14"/>
      <c r="C29" s="9" t="str">
        <f>IF(ISBLANK('支出总表（引用）'!A31)," ",'支出总表（引用）'!A31)</f>
        <v> </v>
      </c>
      <c r="D29" s="10" t="str">
        <f>IF(ISBLANK('支出总表（引用）'!B31)," ",'支出总表（引用）'!B31)</f>
        <v> </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s="1" customFormat="1" ht="15.75" customHeight="1" hidden="1">
      <c r="A30" s="7"/>
      <c r="B30" s="14"/>
      <c r="C30" s="9" t="str">
        <f>IF(ISBLANK('支出总表（引用）'!A32)," ",'支出总表（引用）'!A32)</f>
        <v> </v>
      </c>
      <c r="D30" s="10" t="str">
        <f>IF(ISBLANK('支出总表（引用）'!B32)," ",'支出总表（引用）'!B32)</f>
        <v> </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s="1" customFormat="1" ht="15.75" customHeight="1" hidden="1">
      <c r="A31" s="7"/>
      <c r="B31" s="14"/>
      <c r="C31" s="9" t="str">
        <f>IF(ISBLANK('支出总表（引用）'!A33)," ",'支出总表（引用）'!A33)</f>
        <v> </v>
      </c>
      <c r="D31" s="10" t="str">
        <f>IF(ISBLANK('支出总表（引用）'!B33)," ",'支出总表（引用）'!B33)</f>
        <v> </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s="1" customFormat="1" ht="15.75" customHeight="1" hidden="1">
      <c r="A32" s="7"/>
      <c r="B32" s="14"/>
      <c r="C32" s="9" t="str">
        <f>IF(ISBLANK('支出总表（引用）'!A34)," ",'支出总表（引用）'!A34)</f>
        <v> </v>
      </c>
      <c r="D32" s="10" t="str">
        <f>IF(ISBLANK('支出总表（引用）'!B34)," ",'支出总表（引用）'!B34)</f>
        <v> </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251" s="1" customFormat="1" ht="15.75" customHeight="1" hidden="1">
      <c r="A33" s="7"/>
      <c r="B33" s="14"/>
      <c r="C33" s="9" t="str">
        <f>IF(ISBLANK('支出总表（引用）'!A35)," ",'支出总表（引用）'!A35)</f>
        <v> </v>
      </c>
      <c r="D33" s="10" t="str">
        <f>IF(ISBLANK('支出总表（引用）'!B35)," ",'支出总表（引用）'!B35)</f>
        <v> </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s="1" customFormat="1" ht="15.75" customHeight="1" hidden="1">
      <c r="A34" s="7"/>
      <c r="B34" s="14"/>
      <c r="C34" s="9" t="str">
        <f>IF(ISBLANK('支出总表（引用）'!A36)," ",'支出总表（引用）'!A36)</f>
        <v> </v>
      </c>
      <c r="D34" s="10" t="str">
        <f>IF(ISBLANK('支出总表（引用）'!B36)," ",'支出总表（引用）'!B36)</f>
        <v> </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row>
    <row r="35" spans="1:251" s="1" customFormat="1" ht="15.75" customHeight="1" hidden="1">
      <c r="A35" s="7"/>
      <c r="B35" s="14"/>
      <c r="C35" s="9" t="str">
        <f>IF(ISBLANK('支出总表（引用）'!A37)," ",'支出总表（引用）'!A37)</f>
        <v> </v>
      </c>
      <c r="D35" s="10" t="str">
        <f>IF(ISBLANK('支出总表（引用）'!B37)," ",'支出总表（引用）'!B37)</f>
        <v> </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s="1" customFormat="1" ht="15.75" customHeight="1" hidden="1">
      <c r="A36" s="7"/>
      <c r="B36" s="14"/>
      <c r="C36" s="9" t="str">
        <f>IF(ISBLANK('支出总表（引用）'!A38)," ",'支出总表（引用）'!A38)</f>
        <v> </v>
      </c>
      <c r="D36" s="10" t="str">
        <f>IF(ISBLANK('支出总表（引用）'!B38)," ",'支出总表（引用）'!B38)</f>
        <v> </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s="1" customFormat="1" ht="15.75" customHeight="1" hidden="1">
      <c r="A37" s="7"/>
      <c r="B37" s="14"/>
      <c r="C37" s="9" t="str">
        <f>IF(ISBLANK('支出总表（引用）'!A39)," ",'支出总表（引用）'!A39)</f>
        <v> </v>
      </c>
      <c r="D37" s="10" t="str">
        <f>IF(ISBLANK('支出总表（引用）'!B39)," ",'支出总表（引用）'!B39)</f>
        <v> </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row>
    <row r="38" spans="1:251" s="1" customFormat="1" ht="15.75" customHeight="1" hidden="1">
      <c r="A38" s="7"/>
      <c r="B38" s="14"/>
      <c r="C38" s="9" t="str">
        <f>IF(ISBLANK('支出总表（引用）'!A40)," ",'支出总表（引用）'!A40)</f>
        <v> </v>
      </c>
      <c r="D38" s="10" t="str">
        <f>IF(ISBLANK('支出总表（引用）'!B40)," ",'支出总表（引用）'!B40)</f>
        <v> </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row>
    <row r="39" spans="1:251" s="1" customFormat="1" ht="15.75" customHeight="1" hidden="1">
      <c r="A39" s="7"/>
      <c r="B39" s="14"/>
      <c r="C39" s="9" t="str">
        <f>IF(ISBLANK('支出总表（引用）'!A41)," ",'支出总表（引用）'!A41)</f>
        <v> </v>
      </c>
      <c r="D39" s="10" t="str">
        <f>IF(ISBLANK('支出总表（引用）'!B41)," ",'支出总表（引用）'!B41)</f>
        <v> </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row>
    <row r="40" spans="1:251" s="1" customFormat="1" ht="15.75" customHeight="1" hidden="1">
      <c r="A40" s="7"/>
      <c r="B40" s="14"/>
      <c r="C40" s="9" t="str">
        <f>IF(ISBLANK('支出总表（引用）'!A42)," ",'支出总表（引用）'!A42)</f>
        <v> </v>
      </c>
      <c r="D40" s="10" t="str">
        <f>IF(ISBLANK('支出总表（引用）'!B42)," ",'支出总表（引用）'!B42)</f>
        <v> </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row>
    <row r="41" spans="1:251" s="1" customFormat="1" ht="15.75" customHeight="1" hidden="1">
      <c r="A41" s="7"/>
      <c r="B41" s="14"/>
      <c r="C41" s="9" t="str">
        <f>IF(ISBLANK('支出总表（引用）'!A43)," ",'支出总表（引用）'!A43)</f>
        <v> </v>
      </c>
      <c r="D41" s="10" t="str">
        <f>IF(ISBLANK('支出总表（引用）'!B43)," ",'支出总表（引用）'!B43)</f>
        <v> </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row>
    <row r="42" spans="1:251" s="1" customFormat="1" ht="15.75" customHeight="1" hidden="1">
      <c r="A42" s="7"/>
      <c r="B42" s="14"/>
      <c r="C42" s="9" t="str">
        <f>IF(ISBLANK('支出总表（引用）'!A44)," ",'支出总表（引用）'!A44)</f>
        <v> </v>
      </c>
      <c r="D42" s="10" t="str">
        <f>IF(ISBLANK('支出总表（引用）'!B44)," ",'支出总表（引用）'!B44)</f>
        <v> </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row>
    <row r="43" spans="1:251" s="1" customFormat="1" ht="15.75" customHeight="1" hidden="1">
      <c r="A43" s="7"/>
      <c r="B43" s="14"/>
      <c r="C43" s="9" t="str">
        <f>IF(ISBLANK('支出总表（引用）'!A45)," ",'支出总表（引用）'!A45)</f>
        <v> </v>
      </c>
      <c r="D43" s="10" t="str">
        <f>IF(ISBLANK('支出总表（引用）'!B45)," ",'支出总表（引用）'!B45)</f>
        <v> </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row>
    <row r="44" spans="1:251" s="1" customFormat="1" ht="15.75" customHeight="1" hidden="1">
      <c r="A44" s="7"/>
      <c r="B44" s="14"/>
      <c r="C44" s="9" t="str">
        <f>IF(ISBLANK('支出总表（引用）'!A46)," ",'支出总表（引用）'!A46)</f>
        <v> </v>
      </c>
      <c r="D44" s="10" t="str">
        <f>IF(ISBLANK('支出总表（引用）'!B46)," ",'支出总表（引用）'!B46)</f>
        <v> </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row>
    <row r="45" spans="1:251" s="1" customFormat="1" ht="15.75" customHeight="1" hidden="1">
      <c r="A45" s="7"/>
      <c r="B45" s="14"/>
      <c r="C45" s="9" t="str">
        <f>IF(ISBLANK('支出总表（引用）'!A47)," ",'支出总表（引用）'!A47)</f>
        <v> </v>
      </c>
      <c r="D45" s="10" t="str">
        <f>IF(ISBLANK('支出总表（引用）'!B47)," ",'支出总表（引用）'!B47)</f>
        <v> </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row>
    <row r="46" spans="1:251" s="1" customFormat="1" ht="15.75" customHeight="1" hidden="1">
      <c r="A46" s="7"/>
      <c r="B46" s="14"/>
      <c r="C46" s="9" t="str">
        <f>IF(ISBLANK('支出总表（引用）'!A48)," ",'支出总表（引用）'!A48)</f>
        <v> </v>
      </c>
      <c r="D46" s="10" t="str">
        <f>IF(ISBLANK('支出总表（引用）'!B48)," ",'支出总表（引用）'!B48)</f>
        <v> </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row>
    <row r="47" spans="1:251" s="1" customFormat="1" ht="15.75" customHeight="1" hidden="1">
      <c r="A47" s="7"/>
      <c r="B47" s="14"/>
      <c r="C47" s="9" t="str">
        <f>IF(ISBLANK('支出总表（引用）'!A49)," ",'支出总表（引用）'!A49)</f>
        <v> </v>
      </c>
      <c r="D47" s="10" t="str">
        <f>IF(ISBLANK('支出总表（引用）'!B49)," ",'支出总表（引用）'!B49)</f>
        <v> </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row>
    <row r="48" spans="1:251" s="1" customFormat="1" ht="15.75" customHeight="1" hidden="1">
      <c r="A48" s="11"/>
      <c r="B48" s="14"/>
      <c r="C48" s="9"/>
      <c r="D48" s="10"/>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row>
    <row r="49" spans="1:251" s="1" customFormat="1" ht="15.75" customHeight="1">
      <c r="A49" s="6" t="s">
        <v>18</v>
      </c>
      <c r="B49" s="13">
        <v>149823.96</v>
      </c>
      <c r="C49" s="6" t="s">
        <v>19</v>
      </c>
      <c r="D49" s="15">
        <f>IF(ISBLANK('支出总表（引用）'!B7)," ",'支出总表（引用）'!B7)</f>
        <v>149823.96</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row>
    <row r="50" spans="1:251" s="1" customFormat="1" ht="15.75" customHeight="1">
      <c r="A50" s="11" t="s">
        <v>20</v>
      </c>
      <c r="B50" s="13"/>
      <c r="C50" s="11" t="s">
        <v>21</v>
      </c>
      <c r="D50" s="15" t="str">
        <f>IF(ISBLANK('支出总表（引用）'!C7)," ",'支出总表（引用）'!C7)</f>
        <v> </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row>
    <row r="51" spans="1:251" s="1" customFormat="1" ht="15.75" customHeight="1">
      <c r="A51" s="11" t="s">
        <v>22</v>
      </c>
      <c r="B51" s="13"/>
      <c r="C51" s="16"/>
      <c r="D51" s="16"/>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row>
    <row r="52" spans="1:251" s="1" customFormat="1" ht="15.75" customHeight="1">
      <c r="A52" s="7"/>
      <c r="B52" s="15"/>
      <c r="C52" s="7"/>
      <c r="D52" s="1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row>
    <row r="53" spans="1:251" s="1" customFormat="1" ht="15.75" customHeight="1">
      <c r="A53" s="6" t="s">
        <v>23</v>
      </c>
      <c r="B53" s="13">
        <v>149823.96</v>
      </c>
      <c r="C53" s="6" t="s">
        <v>24</v>
      </c>
      <c r="D53" s="15">
        <f>B53</f>
        <v>149823.96</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row>
    <row r="54" spans="1:251" s="1" customFormat="1" ht="19.5" customHeight="1">
      <c r="A54" s="177"/>
      <c r="B54" s="177"/>
      <c r="C54" s="177"/>
      <c r="D54" s="177"/>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fitToHeight="0" fitToWidth="1" horizontalDpi="300" verticalDpi="300" orientation="landscape" scale="81" r:id="rId1"/>
</worksheet>
</file>

<file path=xl/worksheets/sheet10.xml><?xml version="1.0" encoding="utf-8"?>
<worksheet xmlns="http://schemas.openxmlformats.org/spreadsheetml/2006/main" xmlns:r="http://schemas.openxmlformats.org/officeDocument/2006/relationships">
  <dimension ref="A2:F10"/>
  <sheetViews>
    <sheetView showGridLines="0" zoomScalePageLayoutView="0" workbookViewId="0" topLeftCell="A1">
      <selection activeCell="A31" sqref="A31"/>
    </sheetView>
  </sheetViews>
  <sheetFormatPr defaultColWidth="9.140625" defaultRowHeight="12.75" customHeight="1"/>
  <cols>
    <col min="1" max="1" width="48.28125" style="1" customWidth="1"/>
    <col min="2" max="2" width="26.7109375" style="1" customWidth="1"/>
    <col min="3" max="3" width="22.140625" style="1" customWidth="1"/>
    <col min="4" max="4" width="9.140625" style="1" customWidth="1"/>
    <col min="5" max="6" width="11.140625" style="1" customWidth="1"/>
    <col min="7" max="7" width="10.8515625" style="1" customWidth="1"/>
  </cols>
  <sheetData>
    <row r="1" s="1" customFormat="1" ht="15"/>
    <row r="2" spans="1:3" s="1" customFormat="1" ht="29.25" customHeight="1">
      <c r="A2" s="207" t="s">
        <v>131</v>
      </c>
      <c r="B2" s="207"/>
      <c r="C2" s="207"/>
    </row>
    <row r="3" s="1" customFormat="1" ht="17.25" customHeight="1"/>
    <row r="4" spans="1:3" s="1" customFormat="1" ht="15.75" customHeight="1">
      <c r="A4" s="208" t="s">
        <v>132</v>
      </c>
      <c r="B4" s="209" t="s">
        <v>29</v>
      </c>
      <c r="C4" s="209" t="s">
        <v>21</v>
      </c>
    </row>
    <row r="5" spans="1:3" s="1" customFormat="1" ht="19.5" customHeight="1">
      <c r="A5" s="208"/>
      <c r="B5" s="209"/>
      <c r="C5" s="209"/>
    </row>
    <row r="6" spans="1:3" s="1" customFormat="1" ht="22.5" customHeight="1">
      <c r="A6" s="127" t="s">
        <v>43</v>
      </c>
      <c r="B6" s="127">
        <v>1</v>
      </c>
      <c r="C6" s="148">
        <v>2</v>
      </c>
    </row>
    <row r="7" spans="1:6" s="1" customFormat="1" ht="27" customHeight="1">
      <c r="A7" s="128" t="s">
        <v>29</v>
      </c>
      <c r="B7" s="146">
        <v>149823.96</v>
      </c>
      <c r="C7" s="149"/>
      <c r="D7" s="129"/>
      <c r="F7" s="130"/>
    </row>
    <row r="8" spans="1:3" s="1" customFormat="1" ht="27" customHeight="1">
      <c r="A8" s="131" t="s">
        <v>45</v>
      </c>
      <c r="B8" s="146">
        <v>96823.96</v>
      </c>
      <c r="C8" s="150"/>
    </row>
    <row r="9" spans="1:3" s="1" customFormat="1" ht="27" customHeight="1">
      <c r="A9" s="131" t="s">
        <v>51</v>
      </c>
      <c r="B9" s="146">
        <v>53000</v>
      </c>
      <c r="C9" s="150"/>
    </row>
    <row r="10" spans="1:3" s="1" customFormat="1" ht="27.75" customHeight="1">
      <c r="A10" s="132"/>
      <c r="B10" s="147"/>
      <c r="C10" s="151"/>
    </row>
    <row r="11" s="1" customFormat="1" ht="27.75" customHeight="1"/>
    <row r="12" s="1" customFormat="1" ht="27.75" customHeight="1"/>
    <row r="13" s="1" customFormat="1" ht="27.75" customHeight="1"/>
    <row r="14" s="1" customFormat="1" ht="27.75" customHeight="1"/>
  </sheetData>
  <sheetProtection sheet="1" formatCells="0" formatColumns="0" formatRows="0" insertColumns="0" insertRows="0" insertHyperlinks="0" deleteColumns="0" deleteRows="0" sort="0" autoFilter="0" pivotTables="0"/>
  <mergeCells count="4">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8"/>
  <sheetViews>
    <sheetView showGridLines="0" zoomScalePageLayoutView="0" workbookViewId="0" topLeftCell="A1">
      <selection activeCell="A1" sqref="A1:E1"/>
    </sheetView>
  </sheetViews>
  <sheetFormatPr defaultColWidth="9.140625" defaultRowHeight="12.75" customHeight="1"/>
  <cols>
    <col min="1" max="1" width="35.28125" style="1" customWidth="1"/>
    <col min="2" max="2" width="30.28125" style="1" customWidth="1"/>
    <col min="3" max="3" width="28.8515625" style="1" customWidth="1"/>
    <col min="4" max="4" width="27.28125" style="1" customWidth="1"/>
    <col min="5" max="5" width="29.421875" style="1" customWidth="1"/>
    <col min="6" max="6" width="9.140625" style="1" customWidth="1"/>
  </cols>
  <sheetData>
    <row r="1" spans="1:5" s="1" customFormat="1" ht="29.25" customHeight="1">
      <c r="A1" s="212" t="s">
        <v>133</v>
      </c>
      <c r="B1" s="212"/>
      <c r="C1" s="212"/>
      <c r="D1" s="212"/>
      <c r="E1" s="212"/>
    </row>
    <row r="2" spans="1:5" s="1" customFormat="1" ht="17.25" customHeight="1">
      <c r="A2" s="133"/>
      <c r="B2" s="133"/>
      <c r="C2" s="133"/>
      <c r="D2" s="133"/>
      <c r="E2" s="133"/>
    </row>
    <row r="3" spans="1:5" s="1" customFormat="1" ht="21.75" customHeight="1">
      <c r="A3" s="210" t="s">
        <v>132</v>
      </c>
      <c r="B3" s="210" t="s">
        <v>31</v>
      </c>
      <c r="C3" s="210" t="s">
        <v>65</v>
      </c>
      <c r="D3" s="210" t="s">
        <v>66</v>
      </c>
      <c r="E3" s="211" t="s">
        <v>134</v>
      </c>
    </row>
    <row r="4" spans="1:5" s="1" customFormat="1" ht="23.25" customHeight="1">
      <c r="A4" s="210"/>
      <c r="B4" s="210"/>
      <c r="C4" s="210"/>
      <c r="D4" s="210"/>
      <c r="E4" s="211"/>
    </row>
    <row r="5" spans="1:5" s="1" customFormat="1" ht="22.5" customHeight="1">
      <c r="A5" s="134" t="s">
        <v>43</v>
      </c>
      <c r="B5" s="134">
        <v>1</v>
      </c>
      <c r="C5" s="134">
        <v>2</v>
      </c>
      <c r="D5" s="134">
        <v>3</v>
      </c>
      <c r="E5" s="135">
        <v>4</v>
      </c>
    </row>
    <row r="6" spans="1:5" s="1" customFormat="1" ht="27" customHeight="1">
      <c r="A6" s="136" t="s">
        <v>29</v>
      </c>
      <c r="B6" s="137">
        <v>92984.98</v>
      </c>
      <c r="C6" s="137">
        <v>39984.98</v>
      </c>
      <c r="D6" s="137">
        <v>53000</v>
      </c>
      <c r="E6" s="138"/>
    </row>
    <row r="7" spans="1:5" s="1" customFormat="1" ht="27" customHeight="1">
      <c r="A7" s="139" t="s">
        <v>45</v>
      </c>
      <c r="B7" s="137">
        <v>39984.98</v>
      </c>
      <c r="C7" s="137">
        <v>39984.98</v>
      </c>
      <c r="D7" s="137"/>
      <c r="E7" s="138"/>
    </row>
    <row r="8" spans="1:5" s="1" customFormat="1" ht="27" customHeight="1">
      <c r="A8" s="139" t="s">
        <v>51</v>
      </c>
      <c r="B8" s="137">
        <v>53000</v>
      </c>
      <c r="C8" s="137"/>
      <c r="D8" s="137">
        <v>53000</v>
      </c>
      <c r="E8" s="138"/>
    </row>
    <row r="9" s="1" customFormat="1" ht="27.75" customHeight="1"/>
    <row r="10" s="1" customFormat="1" ht="27.75" customHeight="1"/>
    <row r="11" s="1" customFormat="1" ht="27.75" customHeight="1"/>
    <row r="12" s="1" customFormat="1" ht="27.75" customHeight="1"/>
    <row r="13" s="1" customFormat="1" ht="27.75" customHeight="1"/>
    <row r="14" s="1" customFormat="1" ht="27.75" customHeight="1"/>
    <row r="15" s="1" customFormat="1" ht="27.75" customHeight="1"/>
    <row r="16" s="1" customFormat="1" ht="27.75" customHeight="1"/>
    <row r="17" s="1" customFormat="1" ht="27.75" customHeight="1"/>
    <row r="18" s="1" customFormat="1" ht="27.75" customHeight="1"/>
    <row r="19" s="1" customFormat="1" ht="27.75" customHeight="1"/>
    <row r="20" s="1" customFormat="1" ht="27.75" customHeight="1"/>
    <row r="21" s="1" customFormat="1" ht="27.75" customHeight="1"/>
    <row r="22" s="1" customFormat="1" ht="27.75" customHeight="1"/>
  </sheetData>
  <sheetProtection sheet="1" formatCells="0" formatColumns="0" formatRows="0" insertColumns="0" insertRows="0" insertHyperlinks="0" deleteColumns="0" deleteRows="0" sort="0" autoFilter="0" pivotTables="0"/>
  <mergeCells count="6">
    <mergeCell ref="B3:B4"/>
    <mergeCell ref="C3:C4"/>
    <mergeCell ref="D3:D4"/>
    <mergeCell ref="E3:E4"/>
    <mergeCell ref="A1:E1"/>
    <mergeCell ref="A3:A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36"/>
  <sheetViews>
    <sheetView zoomScalePageLayoutView="0" workbookViewId="0" topLeftCell="A1">
      <selection activeCell="K19" sqref="K19"/>
    </sheetView>
  </sheetViews>
  <sheetFormatPr defaultColWidth="9.140625" defaultRowHeight="12.75"/>
  <cols>
    <col min="1" max="1" width="6.7109375" style="152" customWidth="1"/>
    <col min="2" max="2" width="18.28125" style="152" bestFit="1" customWidth="1"/>
    <col min="3" max="3" width="20.57421875" style="152" customWidth="1"/>
    <col min="4" max="4" width="9.140625" style="152" customWidth="1"/>
    <col min="5" max="5" width="19.7109375" style="152" bestFit="1" customWidth="1"/>
    <col min="6" max="6" width="4.57421875" style="152" customWidth="1"/>
    <col min="7" max="7" width="15.28125" style="152" customWidth="1"/>
    <col min="8" max="8" width="9.140625" style="152" customWidth="1"/>
    <col min="9" max="9" width="9.140625" style="153" customWidth="1"/>
    <col min="10" max="16384" width="9.140625" style="152" customWidth="1"/>
  </cols>
  <sheetData>
    <row r="1" spans="1:7" ht="54" customHeight="1">
      <c r="A1" s="235" t="s">
        <v>135</v>
      </c>
      <c r="B1" s="236"/>
      <c r="C1" s="236"/>
      <c r="D1" s="236"/>
      <c r="E1" s="236"/>
      <c r="F1" s="236"/>
      <c r="G1" s="236"/>
    </row>
    <row r="2" spans="1:7" ht="22.5" customHeight="1">
      <c r="A2" s="215" t="s">
        <v>136</v>
      </c>
      <c r="B2" s="217"/>
      <c r="C2" s="229" t="s">
        <v>137</v>
      </c>
      <c r="D2" s="231"/>
      <c r="E2" s="154" t="s">
        <v>138</v>
      </c>
      <c r="F2" s="237"/>
      <c r="G2" s="238"/>
    </row>
    <row r="3" spans="1:7" ht="21.75" customHeight="1">
      <c r="A3" s="239" t="s">
        <v>139</v>
      </c>
      <c r="B3" s="240"/>
      <c r="C3" s="155"/>
      <c r="D3" s="156"/>
      <c r="E3" s="245" t="s">
        <v>140</v>
      </c>
      <c r="F3" s="246"/>
      <c r="G3" s="247"/>
    </row>
    <row r="4" spans="1:7" ht="27.75" customHeight="1">
      <c r="A4" s="241"/>
      <c r="B4" s="242"/>
      <c r="C4" s="157" t="s">
        <v>141</v>
      </c>
      <c r="D4" s="158"/>
      <c r="E4" s="248">
        <v>92984.98</v>
      </c>
      <c r="F4" s="249"/>
      <c r="G4" s="250"/>
    </row>
    <row r="5" spans="1:7" ht="21.75" customHeight="1">
      <c r="A5" s="241"/>
      <c r="B5" s="242"/>
      <c r="C5" s="159" t="s">
        <v>142</v>
      </c>
      <c r="D5" s="160"/>
      <c r="E5" s="248">
        <v>56838.98</v>
      </c>
      <c r="F5" s="249"/>
      <c r="G5" s="250"/>
    </row>
    <row r="6" spans="1:7" ht="27.75" customHeight="1">
      <c r="A6" s="241"/>
      <c r="B6" s="242"/>
      <c r="C6" s="157" t="s">
        <v>143</v>
      </c>
      <c r="D6" s="158"/>
      <c r="E6" s="248">
        <v>85351.84</v>
      </c>
      <c r="F6" s="249"/>
      <c r="G6" s="250"/>
    </row>
    <row r="7" spans="1:7" ht="21.75" customHeight="1">
      <c r="A7" s="243"/>
      <c r="B7" s="244"/>
      <c r="C7" s="159" t="s">
        <v>144</v>
      </c>
      <c r="D7" s="160"/>
      <c r="E7" s="248">
        <v>64472.12</v>
      </c>
      <c r="F7" s="249"/>
      <c r="G7" s="250"/>
    </row>
    <row r="8" spans="1:9" ht="33" customHeight="1">
      <c r="A8" s="227" t="s">
        <v>145</v>
      </c>
      <c r="B8" s="228"/>
      <c r="C8" s="229" t="s">
        <v>146</v>
      </c>
      <c r="D8" s="230"/>
      <c r="E8" s="230"/>
      <c r="F8" s="230"/>
      <c r="G8" s="231"/>
      <c r="I8" s="161"/>
    </row>
    <row r="9" spans="1:7" ht="17.25" customHeight="1">
      <c r="A9" s="218" t="s">
        <v>147</v>
      </c>
      <c r="B9" s="162" t="s">
        <v>148</v>
      </c>
      <c r="C9" s="163" t="s">
        <v>149</v>
      </c>
      <c r="D9" s="232" t="s">
        <v>150</v>
      </c>
      <c r="E9" s="233"/>
      <c r="F9" s="234"/>
      <c r="G9" s="163" t="s">
        <v>151</v>
      </c>
    </row>
    <row r="10" spans="1:8" ht="17.25" customHeight="1">
      <c r="A10" s="219"/>
      <c r="B10" s="218" t="s">
        <v>152</v>
      </c>
      <c r="C10" s="225" t="s">
        <v>153</v>
      </c>
      <c r="D10" s="215" t="s">
        <v>154</v>
      </c>
      <c r="E10" s="216"/>
      <c r="F10" s="217"/>
      <c r="G10" s="164">
        <v>1</v>
      </c>
      <c r="H10" s="165"/>
    </row>
    <row r="11" spans="1:8" ht="17.25" customHeight="1">
      <c r="A11" s="219"/>
      <c r="B11" s="219"/>
      <c r="C11" s="226"/>
      <c r="D11" s="215" t="s">
        <v>155</v>
      </c>
      <c r="E11" s="216"/>
      <c r="F11" s="217"/>
      <c r="G11" s="164" t="s">
        <v>156</v>
      </c>
      <c r="H11" s="165"/>
    </row>
    <row r="12" spans="1:7" ht="17.25" customHeight="1">
      <c r="A12" s="219"/>
      <c r="B12" s="219"/>
      <c r="C12" s="221" t="s">
        <v>157</v>
      </c>
      <c r="D12" s="215" t="s">
        <v>158</v>
      </c>
      <c r="E12" s="216"/>
      <c r="F12" s="217"/>
      <c r="G12" s="164">
        <v>1</v>
      </c>
    </row>
    <row r="13" spans="1:7" ht="17.25" customHeight="1">
      <c r="A13" s="219"/>
      <c r="B13" s="219"/>
      <c r="C13" s="222"/>
      <c r="D13" s="215" t="s">
        <v>159</v>
      </c>
      <c r="E13" s="216"/>
      <c r="F13" s="217"/>
      <c r="G13" s="164">
        <v>1</v>
      </c>
    </row>
    <row r="14" spans="1:7" ht="17.25" customHeight="1">
      <c r="A14" s="219"/>
      <c r="B14" s="220"/>
      <c r="C14" s="223"/>
      <c r="D14" s="215" t="s">
        <v>160</v>
      </c>
      <c r="E14" s="216"/>
      <c r="F14" s="217"/>
      <c r="G14" s="164">
        <v>1</v>
      </c>
    </row>
    <row r="15" spans="1:8" ht="17.25" customHeight="1">
      <c r="A15" s="219"/>
      <c r="B15" s="218" t="s">
        <v>161</v>
      </c>
      <c r="C15" s="225" t="s">
        <v>162</v>
      </c>
      <c r="D15" s="215" t="s">
        <v>163</v>
      </c>
      <c r="E15" s="216"/>
      <c r="F15" s="217"/>
      <c r="G15" s="164" t="s">
        <v>164</v>
      </c>
      <c r="H15" s="165"/>
    </row>
    <row r="16" spans="1:8" ht="17.25" customHeight="1">
      <c r="A16" s="219"/>
      <c r="B16" s="219"/>
      <c r="C16" s="226"/>
      <c r="D16" s="215" t="s">
        <v>165</v>
      </c>
      <c r="E16" s="216"/>
      <c r="F16" s="217"/>
      <c r="G16" s="164" t="s">
        <v>164</v>
      </c>
      <c r="H16" s="165"/>
    </row>
    <row r="17" spans="1:7" ht="17.25" customHeight="1">
      <c r="A17" s="219"/>
      <c r="B17" s="219"/>
      <c r="C17" s="166" t="s">
        <v>166</v>
      </c>
      <c r="D17" s="215" t="s">
        <v>166</v>
      </c>
      <c r="E17" s="216"/>
      <c r="F17" s="217"/>
      <c r="G17" s="167" t="s">
        <v>167</v>
      </c>
    </row>
    <row r="18" spans="1:8" ht="17.25" customHeight="1">
      <c r="A18" s="219"/>
      <c r="B18" s="219"/>
      <c r="C18" s="225" t="s">
        <v>168</v>
      </c>
      <c r="D18" s="215" t="s">
        <v>169</v>
      </c>
      <c r="E18" s="216"/>
      <c r="F18" s="217"/>
      <c r="G18" s="164" t="s">
        <v>164</v>
      </c>
      <c r="H18" s="165"/>
    </row>
    <row r="19" spans="1:8" ht="17.25" customHeight="1">
      <c r="A19" s="219"/>
      <c r="B19" s="219"/>
      <c r="C19" s="226"/>
      <c r="D19" s="215" t="s">
        <v>170</v>
      </c>
      <c r="E19" s="216"/>
      <c r="F19" s="217"/>
      <c r="G19" s="164" t="s">
        <v>164</v>
      </c>
      <c r="H19" s="165"/>
    </row>
    <row r="20" spans="1:7" ht="17.25" customHeight="1">
      <c r="A20" s="219"/>
      <c r="B20" s="219"/>
      <c r="C20" s="225" t="s">
        <v>171</v>
      </c>
      <c r="D20" s="215" t="s">
        <v>172</v>
      </c>
      <c r="E20" s="216"/>
      <c r="F20" s="217"/>
      <c r="G20" s="167" t="s">
        <v>173</v>
      </c>
    </row>
    <row r="21" spans="1:7" ht="17.25" customHeight="1">
      <c r="A21" s="219"/>
      <c r="B21" s="219"/>
      <c r="C21" s="226"/>
      <c r="D21" s="215" t="s">
        <v>174</v>
      </c>
      <c r="E21" s="216"/>
      <c r="F21" s="217"/>
      <c r="G21" s="164">
        <v>0.06</v>
      </c>
    </row>
    <row r="22" spans="1:7" ht="17.25" customHeight="1">
      <c r="A22" s="219"/>
      <c r="B22" s="219"/>
      <c r="C22" s="225" t="s">
        <v>175</v>
      </c>
      <c r="D22" s="215" t="s">
        <v>176</v>
      </c>
      <c r="E22" s="216"/>
      <c r="F22" s="217"/>
      <c r="G22" s="164">
        <v>1</v>
      </c>
    </row>
    <row r="23" spans="1:7" ht="17.25" customHeight="1">
      <c r="A23" s="219"/>
      <c r="B23" s="219"/>
      <c r="C23" s="226"/>
      <c r="D23" s="215" t="s">
        <v>177</v>
      </c>
      <c r="E23" s="216"/>
      <c r="F23" s="217"/>
      <c r="G23" s="167" t="s">
        <v>178</v>
      </c>
    </row>
    <row r="24" spans="1:8" ht="17.25" customHeight="1">
      <c r="A24" s="219"/>
      <c r="B24" s="220"/>
      <c r="C24" s="166" t="s">
        <v>179</v>
      </c>
      <c r="D24" s="215" t="s">
        <v>179</v>
      </c>
      <c r="E24" s="216"/>
      <c r="F24" s="217"/>
      <c r="G24" s="164">
        <v>0.75</v>
      </c>
      <c r="H24" s="165"/>
    </row>
    <row r="25" spans="1:7" ht="17.25" customHeight="1">
      <c r="A25" s="219"/>
      <c r="B25" s="213" t="s">
        <v>180</v>
      </c>
      <c r="C25" s="166" t="s">
        <v>181</v>
      </c>
      <c r="D25" s="215" t="s">
        <v>181</v>
      </c>
      <c r="E25" s="216"/>
      <c r="F25" s="217"/>
      <c r="G25" s="167" t="s">
        <v>182</v>
      </c>
    </row>
    <row r="26" spans="1:8" ht="17.25" customHeight="1">
      <c r="A26" s="219"/>
      <c r="B26" s="224"/>
      <c r="C26" s="166" t="s">
        <v>183</v>
      </c>
      <c r="D26" s="215" t="s">
        <v>184</v>
      </c>
      <c r="E26" s="216"/>
      <c r="F26" s="217"/>
      <c r="G26" s="164" t="s">
        <v>185</v>
      </c>
      <c r="H26" s="165"/>
    </row>
    <row r="27" spans="1:7" ht="17.25" customHeight="1">
      <c r="A27" s="219"/>
      <c r="B27" s="224"/>
      <c r="C27" s="225" t="s">
        <v>186</v>
      </c>
      <c r="D27" s="215" t="s">
        <v>187</v>
      </c>
      <c r="E27" s="216"/>
      <c r="F27" s="217"/>
      <c r="G27" s="167" t="s">
        <v>188</v>
      </c>
    </row>
    <row r="28" spans="1:7" ht="17.25" customHeight="1">
      <c r="A28" s="219"/>
      <c r="B28" s="214"/>
      <c r="C28" s="226"/>
      <c r="D28" s="215" t="s">
        <v>189</v>
      </c>
      <c r="E28" s="216"/>
      <c r="F28" s="217"/>
      <c r="G28" s="167" t="s">
        <v>188</v>
      </c>
    </row>
    <row r="29" spans="1:8" ht="17.25" customHeight="1">
      <c r="A29" s="219"/>
      <c r="B29" s="213" t="s">
        <v>190</v>
      </c>
      <c r="C29" s="166" t="s">
        <v>191</v>
      </c>
      <c r="D29" s="215" t="s">
        <v>191</v>
      </c>
      <c r="E29" s="216"/>
      <c r="F29" s="217"/>
      <c r="G29" s="164" t="s">
        <v>164</v>
      </c>
      <c r="H29" s="165"/>
    </row>
    <row r="30" spans="1:8" ht="17.25" customHeight="1">
      <c r="A30" s="219"/>
      <c r="B30" s="214"/>
      <c r="C30" s="166" t="s">
        <v>192</v>
      </c>
      <c r="D30" s="215" t="s">
        <v>192</v>
      </c>
      <c r="E30" s="216"/>
      <c r="F30" s="217"/>
      <c r="G30" s="164" t="s">
        <v>156</v>
      </c>
      <c r="H30" s="165"/>
    </row>
    <row r="31" spans="1:8" ht="17.25" customHeight="1">
      <c r="A31" s="219"/>
      <c r="B31" s="218" t="s">
        <v>193</v>
      </c>
      <c r="C31" s="221" t="s">
        <v>194</v>
      </c>
      <c r="D31" s="215" t="s">
        <v>195</v>
      </c>
      <c r="E31" s="216"/>
      <c r="F31" s="217"/>
      <c r="G31" s="164" t="s">
        <v>164</v>
      </c>
      <c r="H31" s="165"/>
    </row>
    <row r="32" spans="1:8" ht="17.25" customHeight="1">
      <c r="A32" s="219"/>
      <c r="B32" s="219"/>
      <c r="C32" s="222"/>
      <c r="D32" s="215" t="s">
        <v>196</v>
      </c>
      <c r="E32" s="216"/>
      <c r="F32" s="217"/>
      <c r="G32" s="164" t="s">
        <v>164</v>
      </c>
      <c r="H32" s="165"/>
    </row>
    <row r="33" spans="1:8" ht="17.25" customHeight="1">
      <c r="A33" s="219"/>
      <c r="B33" s="219"/>
      <c r="C33" s="223"/>
      <c r="D33" s="215" t="s">
        <v>197</v>
      </c>
      <c r="E33" s="216"/>
      <c r="F33" s="217"/>
      <c r="G33" s="164" t="s">
        <v>164</v>
      </c>
      <c r="H33" s="165"/>
    </row>
    <row r="34" spans="1:7" ht="37.5" customHeight="1">
      <c r="A34" s="219"/>
      <c r="B34" s="219"/>
      <c r="C34" s="168" t="s">
        <v>198</v>
      </c>
      <c r="D34" s="215" t="s">
        <v>199</v>
      </c>
      <c r="E34" s="216"/>
      <c r="F34" s="217"/>
      <c r="G34" s="167" t="s">
        <v>200</v>
      </c>
    </row>
    <row r="35" spans="1:8" ht="15.75" customHeight="1">
      <c r="A35" s="220"/>
      <c r="B35" s="220"/>
      <c r="C35" s="169" t="s">
        <v>201</v>
      </c>
      <c r="D35" s="215" t="s">
        <v>202</v>
      </c>
      <c r="E35" s="216"/>
      <c r="F35" s="217"/>
      <c r="G35" s="164" t="s">
        <v>164</v>
      </c>
      <c r="H35" s="165"/>
    </row>
    <row r="36" spans="1:7" ht="12.75">
      <c r="A36" s="170"/>
      <c r="B36" s="170"/>
      <c r="C36" s="170"/>
      <c r="D36" s="170"/>
      <c r="E36" s="170"/>
      <c r="F36" s="170"/>
      <c r="G36" s="170"/>
    </row>
  </sheetData>
  <sheetProtection/>
  <mergeCells count="53">
    <mergeCell ref="A1:G1"/>
    <mergeCell ref="A2:B2"/>
    <mergeCell ref="C2:D2"/>
    <mergeCell ref="F2:G2"/>
    <mergeCell ref="A3:B7"/>
    <mergeCell ref="E3:G3"/>
    <mergeCell ref="E4:G4"/>
    <mergeCell ref="E5:G5"/>
    <mergeCell ref="E6:G6"/>
    <mergeCell ref="E7:G7"/>
    <mergeCell ref="A8:B8"/>
    <mergeCell ref="C8:G8"/>
    <mergeCell ref="A9:A35"/>
    <mergeCell ref="D9:F9"/>
    <mergeCell ref="B10:B14"/>
    <mergeCell ref="C10:C11"/>
    <mergeCell ref="D10:F10"/>
    <mergeCell ref="D11:F11"/>
    <mergeCell ref="C12:C14"/>
    <mergeCell ref="D12:F12"/>
    <mergeCell ref="D13:F13"/>
    <mergeCell ref="D14:F14"/>
    <mergeCell ref="B15:B24"/>
    <mergeCell ref="C15:C16"/>
    <mergeCell ref="D15:F15"/>
    <mergeCell ref="D16:F16"/>
    <mergeCell ref="D17:F17"/>
    <mergeCell ref="C18:C19"/>
    <mergeCell ref="D18:F18"/>
    <mergeCell ref="D19:F19"/>
    <mergeCell ref="C20:C21"/>
    <mergeCell ref="D20:F20"/>
    <mergeCell ref="D21:F21"/>
    <mergeCell ref="C22:C23"/>
    <mergeCell ref="D22:F22"/>
    <mergeCell ref="D23:F23"/>
    <mergeCell ref="D24:F24"/>
    <mergeCell ref="B25:B28"/>
    <mergeCell ref="D25:F25"/>
    <mergeCell ref="D26:F26"/>
    <mergeCell ref="C27:C28"/>
    <mergeCell ref="D27:F27"/>
    <mergeCell ref="D28:F28"/>
    <mergeCell ref="B29:B30"/>
    <mergeCell ref="D29:F29"/>
    <mergeCell ref="D30:F30"/>
    <mergeCell ref="B31:B35"/>
    <mergeCell ref="C31:C33"/>
    <mergeCell ref="D31:F31"/>
    <mergeCell ref="D32:F32"/>
    <mergeCell ref="D33:F33"/>
    <mergeCell ref="D34:F34"/>
    <mergeCell ref="D35:F3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8"/>
  <sheetViews>
    <sheetView zoomScalePageLayoutView="0" workbookViewId="0" topLeftCell="A1">
      <selection activeCell="K27" sqref="K27"/>
    </sheetView>
  </sheetViews>
  <sheetFormatPr defaultColWidth="10.28125" defaultRowHeight="12.75"/>
  <cols>
    <col min="1" max="1" width="10.57421875" style="171" customWidth="1"/>
    <col min="2" max="2" width="11.140625" style="171" customWidth="1"/>
    <col min="3" max="3" width="11.421875" style="171" customWidth="1"/>
    <col min="4" max="4" width="38.28125" style="171" customWidth="1"/>
    <col min="5" max="5" width="11.421875" style="171" customWidth="1"/>
    <col min="6" max="6" width="10.8515625" style="171" customWidth="1"/>
    <col min="7" max="7" width="11.140625" style="171" customWidth="1"/>
    <col min="8" max="8" width="20.7109375" style="171" customWidth="1"/>
    <col min="9" max="16384" width="10.28125" style="171" customWidth="1"/>
  </cols>
  <sheetData>
    <row r="1" spans="1:8" ht="48.75" customHeight="1">
      <c r="A1" s="270" t="s">
        <v>203</v>
      </c>
      <c r="B1" s="270"/>
      <c r="C1" s="270"/>
      <c r="D1" s="270"/>
      <c r="E1" s="270"/>
      <c r="F1" s="270"/>
      <c r="G1" s="270"/>
      <c r="H1" s="270"/>
    </row>
    <row r="2" spans="1:8" ht="19.5" customHeight="1">
      <c r="A2" s="264" t="s">
        <v>204</v>
      </c>
      <c r="B2" s="264"/>
      <c r="C2" s="264"/>
      <c r="D2" s="264"/>
      <c r="E2" s="264"/>
      <c r="F2" s="264"/>
      <c r="G2" s="264"/>
      <c r="H2" s="264"/>
    </row>
    <row r="3" spans="1:8" ht="19.5" customHeight="1">
      <c r="A3" s="258" t="s">
        <v>205</v>
      </c>
      <c r="B3" s="269"/>
      <c r="C3" s="269"/>
      <c r="D3" s="269"/>
      <c r="E3" s="269"/>
      <c r="F3" s="269"/>
      <c r="G3" s="269"/>
      <c r="H3" s="259"/>
    </row>
    <row r="4" spans="1:8" ht="19.5" customHeight="1">
      <c r="A4" s="266" t="s">
        <v>206</v>
      </c>
      <c r="B4" s="269"/>
      <c r="C4" s="269"/>
      <c r="D4" s="269"/>
      <c r="E4" s="269"/>
      <c r="F4" s="269"/>
      <c r="G4" s="269"/>
      <c r="H4" s="259"/>
    </row>
    <row r="5" spans="1:8" ht="19.5" customHeight="1">
      <c r="A5" s="264" t="s">
        <v>207</v>
      </c>
      <c r="B5" s="264"/>
      <c r="C5" s="258" t="s">
        <v>208</v>
      </c>
      <c r="D5" s="259"/>
      <c r="E5" s="264" t="s">
        <v>209</v>
      </c>
      <c r="F5" s="264"/>
      <c r="G5" s="252" t="s">
        <v>210</v>
      </c>
      <c r="H5" s="252"/>
    </row>
    <row r="6" spans="1:8" ht="19.5" customHeight="1">
      <c r="A6" s="264" t="s">
        <v>211</v>
      </c>
      <c r="B6" s="264"/>
      <c r="C6" s="252" t="s">
        <v>212</v>
      </c>
      <c r="D6" s="252"/>
      <c r="E6" s="264" t="s">
        <v>213</v>
      </c>
      <c r="F6" s="264"/>
      <c r="G6" s="252" t="s">
        <v>214</v>
      </c>
      <c r="H6" s="252"/>
    </row>
    <row r="7" spans="1:8" ht="19.5" customHeight="1">
      <c r="A7" s="258" t="s">
        <v>215</v>
      </c>
      <c r="B7" s="259"/>
      <c r="C7" s="258" t="s">
        <v>216</v>
      </c>
      <c r="D7" s="259"/>
      <c r="E7" s="264" t="s">
        <v>217</v>
      </c>
      <c r="F7" s="264"/>
      <c r="G7" s="264" t="s">
        <v>218</v>
      </c>
      <c r="H7" s="264"/>
    </row>
    <row r="8" spans="1:8" ht="19.5" customHeight="1">
      <c r="A8" s="258" t="s">
        <v>219</v>
      </c>
      <c r="B8" s="259"/>
      <c r="C8" s="264" t="s">
        <v>220</v>
      </c>
      <c r="D8" s="264"/>
      <c r="E8" s="253" t="s">
        <v>221</v>
      </c>
      <c r="F8" s="255"/>
      <c r="G8" s="253" t="s">
        <v>205</v>
      </c>
      <c r="H8" s="255"/>
    </row>
    <row r="9" spans="1:8" ht="19.5" customHeight="1">
      <c r="A9" s="258" t="s">
        <v>222</v>
      </c>
      <c r="B9" s="259"/>
      <c r="C9" s="264" t="s">
        <v>223</v>
      </c>
      <c r="D9" s="264"/>
      <c r="E9" s="253" t="s">
        <v>224</v>
      </c>
      <c r="F9" s="255"/>
      <c r="G9" s="253" t="s">
        <v>225</v>
      </c>
      <c r="H9" s="255"/>
    </row>
    <row r="10" spans="1:8" ht="19.5" customHeight="1">
      <c r="A10" s="258" t="s">
        <v>226</v>
      </c>
      <c r="B10" s="259"/>
      <c r="C10" s="264" t="s">
        <v>227</v>
      </c>
      <c r="D10" s="264"/>
      <c r="E10" s="253" t="s">
        <v>228</v>
      </c>
      <c r="F10" s="255"/>
      <c r="G10" s="253" t="s">
        <v>227</v>
      </c>
      <c r="H10" s="255"/>
    </row>
    <row r="11" spans="1:8" ht="19.5" customHeight="1">
      <c r="A11" s="266" t="s">
        <v>229</v>
      </c>
      <c r="B11" s="269"/>
      <c r="C11" s="269"/>
      <c r="D11" s="269"/>
      <c r="E11" s="269"/>
      <c r="F11" s="269"/>
      <c r="G11" s="269"/>
      <c r="H11" s="259"/>
    </row>
    <row r="12" spans="1:8" ht="45" customHeight="1">
      <c r="A12" s="258" t="s">
        <v>230</v>
      </c>
      <c r="B12" s="259"/>
      <c r="C12" s="260" t="s">
        <v>231</v>
      </c>
      <c r="D12" s="261"/>
      <c r="E12" s="261"/>
      <c r="F12" s="261"/>
      <c r="G12" s="261"/>
      <c r="H12" s="262"/>
    </row>
    <row r="13" spans="1:8" ht="48.75" customHeight="1">
      <c r="A13" s="258" t="s">
        <v>232</v>
      </c>
      <c r="B13" s="259"/>
      <c r="C13" s="260" t="s">
        <v>233</v>
      </c>
      <c r="D13" s="261"/>
      <c r="E13" s="261"/>
      <c r="F13" s="261"/>
      <c r="G13" s="261"/>
      <c r="H13" s="262"/>
    </row>
    <row r="14" spans="1:8" ht="48" customHeight="1">
      <c r="A14" s="258" t="s">
        <v>234</v>
      </c>
      <c r="B14" s="259"/>
      <c r="C14" s="260" t="s">
        <v>235</v>
      </c>
      <c r="D14" s="261"/>
      <c r="E14" s="261"/>
      <c r="F14" s="261"/>
      <c r="G14" s="261"/>
      <c r="H14" s="262"/>
    </row>
    <row r="15" spans="1:8" ht="30.75" customHeight="1">
      <c r="A15" s="258" t="s">
        <v>236</v>
      </c>
      <c r="B15" s="259"/>
      <c r="C15" s="260" t="s">
        <v>237</v>
      </c>
      <c r="D15" s="261"/>
      <c r="E15" s="261"/>
      <c r="F15" s="261"/>
      <c r="G15" s="261"/>
      <c r="H15" s="262"/>
    </row>
    <row r="16" spans="1:8" ht="45" customHeight="1">
      <c r="A16" s="258" t="s">
        <v>238</v>
      </c>
      <c r="B16" s="259"/>
      <c r="C16" s="260" t="s">
        <v>239</v>
      </c>
      <c r="D16" s="261"/>
      <c r="E16" s="261"/>
      <c r="F16" s="261"/>
      <c r="G16" s="261"/>
      <c r="H16" s="262"/>
    </row>
    <row r="17" spans="1:8" ht="19.5" customHeight="1">
      <c r="A17" s="266" t="s">
        <v>240</v>
      </c>
      <c r="B17" s="267"/>
      <c r="C17" s="267"/>
      <c r="D17" s="267"/>
      <c r="E17" s="267"/>
      <c r="F17" s="267"/>
      <c r="G17" s="267"/>
      <c r="H17" s="268"/>
    </row>
    <row r="18" spans="1:8" ht="19.5" customHeight="1">
      <c r="A18" s="258" t="s">
        <v>241</v>
      </c>
      <c r="B18" s="259"/>
      <c r="C18" s="260" t="s">
        <v>231</v>
      </c>
      <c r="D18" s="261"/>
      <c r="E18" s="261"/>
      <c r="F18" s="261"/>
      <c r="G18" s="261"/>
      <c r="H18" s="262"/>
    </row>
    <row r="19" spans="1:8" ht="19.5" customHeight="1">
      <c r="A19" s="258" t="s">
        <v>242</v>
      </c>
      <c r="B19" s="259"/>
      <c r="C19" s="260" t="s">
        <v>243</v>
      </c>
      <c r="D19" s="261"/>
      <c r="E19" s="261"/>
      <c r="F19" s="261"/>
      <c r="G19" s="261"/>
      <c r="H19" s="262"/>
    </row>
    <row r="20" spans="1:8" ht="19.5" customHeight="1">
      <c r="A20" s="258" t="s">
        <v>244</v>
      </c>
      <c r="B20" s="259"/>
      <c r="C20" s="260" t="s">
        <v>243</v>
      </c>
      <c r="D20" s="261"/>
      <c r="E20" s="261"/>
      <c r="F20" s="261"/>
      <c r="G20" s="261"/>
      <c r="H20" s="262"/>
    </row>
    <row r="21" spans="1:8" ht="19.5" customHeight="1">
      <c r="A21" s="263" t="s">
        <v>245</v>
      </c>
      <c r="B21" s="264"/>
      <c r="C21" s="264"/>
      <c r="D21" s="264"/>
      <c r="E21" s="264"/>
      <c r="F21" s="264"/>
      <c r="G21" s="264"/>
      <c r="H21" s="264"/>
    </row>
    <row r="22" spans="1:8" ht="66.75" customHeight="1">
      <c r="A22" s="265" t="s">
        <v>246</v>
      </c>
      <c r="B22" s="265"/>
      <c r="C22" s="265"/>
      <c r="D22" s="265"/>
      <c r="E22" s="265"/>
      <c r="F22" s="265"/>
      <c r="G22" s="265"/>
      <c r="H22" s="265"/>
    </row>
    <row r="23" spans="1:8" ht="19.5" customHeight="1">
      <c r="A23" s="172" t="s">
        <v>247</v>
      </c>
      <c r="B23" s="173" t="s">
        <v>248</v>
      </c>
      <c r="C23" s="264" t="s">
        <v>249</v>
      </c>
      <c r="D23" s="264"/>
      <c r="E23" s="264"/>
      <c r="F23" s="264"/>
      <c r="G23" s="252" t="s">
        <v>250</v>
      </c>
      <c r="H23" s="252"/>
    </row>
    <row r="24" spans="1:8" ht="15" customHeight="1">
      <c r="A24" s="251" t="s">
        <v>251</v>
      </c>
      <c r="B24" s="252" t="s">
        <v>252</v>
      </c>
      <c r="C24" s="253" t="s">
        <v>253</v>
      </c>
      <c r="D24" s="254"/>
      <c r="E24" s="254"/>
      <c r="F24" s="255"/>
      <c r="G24" s="256" t="s">
        <v>254</v>
      </c>
      <c r="H24" s="257"/>
    </row>
    <row r="25" spans="1:8" ht="15" customHeight="1">
      <c r="A25" s="251" t="s">
        <v>251</v>
      </c>
      <c r="B25" s="252" t="s">
        <v>252</v>
      </c>
      <c r="C25" s="253" t="s">
        <v>255</v>
      </c>
      <c r="D25" s="254"/>
      <c r="E25" s="254"/>
      <c r="F25" s="255"/>
      <c r="G25" s="256" t="s">
        <v>256</v>
      </c>
      <c r="H25" s="257"/>
    </row>
    <row r="26" spans="1:8" ht="15" customHeight="1">
      <c r="A26" s="251" t="s">
        <v>251</v>
      </c>
      <c r="B26" s="252" t="s">
        <v>252</v>
      </c>
      <c r="C26" s="253" t="s">
        <v>257</v>
      </c>
      <c r="D26" s="254"/>
      <c r="E26" s="254"/>
      <c r="F26" s="255"/>
      <c r="G26" s="256" t="s">
        <v>258</v>
      </c>
      <c r="H26" s="257"/>
    </row>
    <row r="27" spans="1:8" ht="15" customHeight="1">
      <c r="A27" s="251" t="s">
        <v>251</v>
      </c>
      <c r="B27" s="252" t="s">
        <v>252</v>
      </c>
      <c r="C27" s="253" t="s">
        <v>259</v>
      </c>
      <c r="D27" s="254"/>
      <c r="E27" s="254"/>
      <c r="F27" s="255"/>
      <c r="G27" s="256" t="s">
        <v>260</v>
      </c>
      <c r="H27" s="257"/>
    </row>
    <row r="28" spans="1:8" ht="15" customHeight="1">
      <c r="A28" s="251" t="s">
        <v>251</v>
      </c>
      <c r="B28" s="252" t="s">
        <v>252</v>
      </c>
      <c r="C28" s="253" t="s">
        <v>261</v>
      </c>
      <c r="D28" s="254"/>
      <c r="E28" s="254"/>
      <c r="F28" s="255"/>
      <c r="G28" s="256" t="s">
        <v>262</v>
      </c>
      <c r="H28" s="257"/>
    </row>
    <row r="29" spans="1:8" ht="15" customHeight="1">
      <c r="A29" s="251" t="s">
        <v>251</v>
      </c>
      <c r="B29" s="252" t="s">
        <v>252</v>
      </c>
      <c r="C29" s="253" t="s">
        <v>263</v>
      </c>
      <c r="D29" s="254"/>
      <c r="E29" s="254"/>
      <c r="F29" s="255"/>
      <c r="G29" s="256" t="s">
        <v>264</v>
      </c>
      <c r="H29" s="257"/>
    </row>
    <row r="30" spans="1:8" ht="15" customHeight="1">
      <c r="A30" s="251" t="s">
        <v>251</v>
      </c>
      <c r="B30" s="252" t="s">
        <v>252</v>
      </c>
      <c r="C30" s="253" t="s">
        <v>265</v>
      </c>
      <c r="D30" s="254"/>
      <c r="E30" s="254"/>
      <c r="F30" s="255"/>
      <c r="G30" s="256" t="s">
        <v>266</v>
      </c>
      <c r="H30" s="257"/>
    </row>
    <row r="31" spans="1:8" ht="15" customHeight="1">
      <c r="A31" s="251" t="s">
        <v>251</v>
      </c>
      <c r="B31" s="252" t="s">
        <v>267</v>
      </c>
      <c r="C31" s="253" t="s">
        <v>268</v>
      </c>
      <c r="D31" s="254"/>
      <c r="E31" s="254"/>
      <c r="F31" s="255"/>
      <c r="G31" s="256" t="s">
        <v>269</v>
      </c>
      <c r="H31" s="257"/>
    </row>
    <row r="32" spans="1:8" ht="15" customHeight="1">
      <c r="A32" s="251" t="s">
        <v>251</v>
      </c>
      <c r="B32" s="252" t="s">
        <v>267</v>
      </c>
      <c r="C32" s="253" t="s">
        <v>270</v>
      </c>
      <c r="D32" s="254"/>
      <c r="E32" s="254"/>
      <c r="F32" s="255"/>
      <c r="G32" s="256" t="s">
        <v>269</v>
      </c>
      <c r="H32" s="257"/>
    </row>
    <row r="33" spans="1:8" ht="15" customHeight="1">
      <c r="A33" s="251" t="s">
        <v>251</v>
      </c>
      <c r="B33" s="252" t="s">
        <v>267</v>
      </c>
      <c r="C33" s="253" t="s">
        <v>271</v>
      </c>
      <c r="D33" s="254"/>
      <c r="E33" s="254"/>
      <c r="F33" s="255"/>
      <c r="G33" s="256" t="s">
        <v>269</v>
      </c>
      <c r="H33" s="257"/>
    </row>
    <row r="34" spans="1:8" ht="15" customHeight="1">
      <c r="A34" s="251" t="s">
        <v>251</v>
      </c>
      <c r="B34" s="252" t="s">
        <v>267</v>
      </c>
      <c r="C34" s="253" t="s">
        <v>272</v>
      </c>
      <c r="D34" s="254"/>
      <c r="E34" s="254"/>
      <c r="F34" s="255"/>
      <c r="G34" s="256" t="s">
        <v>269</v>
      </c>
      <c r="H34" s="257"/>
    </row>
    <row r="35" spans="1:8" ht="15" customHeight="1">
      <c r="A35" s="251" t="s">
        <v>251</v>
      </c>
      <c r="B35" s="252" t="s">
        <v>267</v>
      </c>
      <c r="C35" s="253" t="s">
        <v>273</v>
      </c>
      <c r="D35" s="254"/>
      <c r="E35" s="254"/>
      <c r="F35" s="255"/>
      <c r="G35" s="256" t="s">
        <v>269</v>
      </c>
      <c r="H35" s="257"/>
    </row>
    <row r="36" spans="1:8" ht="15" customHeight="1">
      <c r="A36" s="251" t="s">
        <v>251</v>
      </c>
      <c r="B36" s="252" t="s">
        <v>274</v>
      </c>
      <c r="C36" s="253" t="s">
        <v>275</v>
      </c>
      <c r="D36" s="254"/>
      <c r="E36" s="254"/>
      <c r="F36" s="255"/>
      <c r="G36" s="256" t="s">
        <v>276</v>
      </c>
      <c r="H36" s="257"/>
    </row>
    <row r="37" spans="1:8" ht="15" customHeight="1">
      <c r="A37" s="251" t="s">
        <v>251</v>
      </c>
      <c r="B37" s="252" t="s">
        <v>274</v>
      </c>
      <c r="C37" s="253" t="s">
        <v>277</v>
      </c>
      <c r="D37" s="254"/>
      <c r="E37" s="254"/>
      <c r="F37" s="255"/>
      <c r="G37" s="256" t="s">
        <v>278</v>
      </c>
      <c r="H37" s="257"/>
    </row>
    <row r="38" spans="1:8" ht="15" customHeight="1">
      <c r="A38" s="251" t="s">
        <v>251</v>
      </c>
      <c r="B38" s="252" t="s">
        <v>274</v>
      </c>
      <c r="C38" s="253" t="s">
        <v>279</v>
      </c>
      <c r="D38" s="254"/>
      <c r="E38" s="254"/>
      <c r="F38" s="255"/>
      <c r="G38" s="256" t="s">
        <v>280</v>
      </c>
      <c r="H38" s="257"/>
    </row>
    <row r="39" spans="1:8" ht="15" customHeight="1">
      <c r="A39" s="251" t="s">
        <v>251</v>
      </c>
      <c r="B39" s="252" t="s">
        <v>274</v>
      </c>
      <c r="C39" s="253" t="s">
        <v>281</v>
      </c>
      <c r="D39" s="254"/>
      <c r="E39" s="254"/>
      <c r="F39" s="255"/>
      <c r="G39" s="256" t="s">
        <v>282</v>
      </c>
      <c r="H39" s="257"/>
    </row>
    <row r="40" spans="1:8" ht="15" customHeight="1">
      <c r="A40" s="251" t="s">
        <v>251</v>
      </c>
      <c r="B40" s="252" t="s">
        <v>274</v>
      </c>
      <c r="C40" s="253" t="s">
        <v>283</v>
      </c>
      <c r="D40" s="254"/>
      <c r="E40" s="254"/>
      <c r="F40" s="255"/>
      <c r="G40" s="256" t="s">
        <v>282</v>
      </c>
      <c r="H40" s="257"/>
    </row>
    <row r="41" spans="1:8" ht="15" customHeight="1">
      <c r="A41" s="251" t="s">
        <v>251</v>
      </c>
      <c r="B41" s="252" t="s">
        <v>274</v>
      </c>
      <c r="C41" s="253" t="s">
        <v>284</v>
      </c>
      <c r="D41" s="254"/>
      <c r="E41" s="254"/>
      <c r="F41" s="255"/>
      <c r="G41" s="256" t="s">
        <v>285</v>
      </c>
      <c r="H41" s="257"/>
    </row>
    <row r="42" spans="1:8" ht="15" customHeight="1">
      <c r="A42" s="251" t="s">
        <v>286</v>
      </c>
      <c r="B42" s="252" t="s">
        <v>287</v>
      </c>
      <c r="C42" s="253" t="s">
        <v>288</v>
      </c>
      <c r="D42" s="254"/>
      <c r="E42" s="254"/>
      <c r="F42" s="255"/>
      <c r="G42" s="256" t="s">
        <v>289</v>
      </c>
      <c r="H42" s="257"/>
    </row>
    <row r="43" spans="1:8" ht="15" customHeight="1">
      <c r="A43" s="251" t="s">
        <v>286</v>
      </c>
      <c r="B43" s="252" t="s">
        <v>287</v>
      </c>
      <c r="C43" s="253" t="s">
        <v>290</v>
      </c>
      <c r="D43" s="254"/>
      <c r="E43" s="254"/>
      <c r="F43" s="255"/>
      <c r="G43" s="256" t="s">
        <v>289</v>
      </c>
      <c r="H43" s="257"/>
    </row>
    <row r="44" spans="1:8" ht="15" customHeight="1">
      <c r="A44" s="251" t="s">
        <v>286</v>
      </c>
      <c r="B44" s="252" t="s">
        <v>287</v>
      </c>
      <c r="C44" s="253" t="s">
        <v>291</v>
      </c>
      <c r="D44" s="254"/>
      <c r="E44" s="254"/>
      <c r="F44" s="255"/>
      <c r="G44" s="256" t="s">
        <v>289</v>
      </c>
      <c r="H44" s="257"/>
    </row>
    <row r="45" spans="1:8" ht="15" customHeight="1">
      <c r="A45" s="251" t="s">
        <v>286</v>
      </c>
      <c r="B45" s="252" t="s">
        <v>287</v>
      </c>
      <c r="C45" s="253" t="s">
        <v>292</v>
      </c>
      <c r="D45" s="254"/>
      <c r="E45" s="254"/>
      <c r="F45" s="255"/>
      <c r="G45" s="256" t="s">
        <v>289</v>
      </c>
      <c r="H45" s="257"/>
    </row>
    <row r="46" spans="1:8" ht="15" customHeight="1">
      <c r="A46" s="251" t="s">
        <v>286</v>
      </c>
      <c r="B46" s="252" t="s">
        <v>287</v>
      </c>
      <c r="C46" s="253" t="s">
        <v>293</v>
      </c>
      <c r="D46" s="254"/>
      <c r="E46" s="254"/>
      <c r="F46" s="255"/>
      <c r="G46" s="256" t="s">
        <v>289</v>
      </c>
      <c r="H46" s="257"/>
    </row>
    <row r="47" spans="1:8" ht="15" customHeight="1">
      <c r="A47" s="251" t="s">
        <v>294</v>
      </c>
      <c r="B47" s="252" t="s">
        <v>294</v>
      </c>
      <c r="C47" s="253" t="s">
        <v>295</v>
      </c>
      <c r="D47" s="254"/>
      <c r="E47" s="254"/>
      <c r="F47" s="255"/>
      <c r="G47" s="256" t="s">
        <v>296</v>
      </c>
      <c r="H47" s="257"/>
    </row>
    <row r="48" spans="1:8" ht="15" customHeight="1">
      <c r="A48" s="251" t="s">
        <v>294</v>
      </c>
      <c r="B48" s="252" t="s">
        <v>294</v>
      </c>
      <c r="C48" s="253" t="s">
        <v>297</v>
      </c>
      <c r="D48" s="254"/>
      <c r="E48" s="254"/>
      <c r="F48" s="255"/>
      <c r="G48" s="256" t="s">
        <v>296</v>
      </c>
      <c r="H48" s="257"/>
    </row>
  </sheetData>
  <sheetProtection/>
  <mergeCells count="108">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A24:A41"/>
    <mergeCell ref="B24:B30"/>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B31:B35"/>
    <mergeCell ref="C31:F31"/>
    <mergeCell ref="G31:H31"/>
    <mergeCell ref="C32:F32"/>
    <mergeCell ref="G32:H32"/>
    <mergeCell ref="C33:F33"/>
    <mergeCell ref="G33:H33"/>
    <mergeCell ref="C34:F34"/>
    <mergeCell ref="G34:H34"/>
    <mergeCell ref="C35:F35"/>
    <mergeCell ref="G35:H35"/>
    <mergeCell ref="B36:B41"/>
    <mergeCell ref="C36:F36"/>
    <mergeCell ref="G36:H36"/>
    <mergeCell ref="C37:F37"/>
    <mergeCell ref="G37:H37"/>
    <mergeCell ref="C38:F38"/>
    <mergeCell ref="G38:H38"/>
    <mergeCell ref="C39:F39"/>
    <mergeCell ref="G39:H39"/>
    <mergeCell ref="C40:F40"/>
    <mergeCell ref="G40:H40"/>
    <mergeCell ref="C41:F41"/>
    <mergeCell ref="G41:H41"/>
    <mergeCell ref="A42:A46"/>
    <mergeCell ref="B42:B46"/>
    <mergeCell ref="C42:F42"/>
    <mergeCell ref="G42:H42"/>
    <mergeCell ref="C43:F43"/>
    <mergeCell ref="G43:H43"/>
    <mergeCell ref="C44:F44"/>
    <mergeCell ref="G44:H44"/>
    <mergeCell ref="C45:F45"/>
    <mergeCell ref="G45:H45"/>
    <mergeCell ref="C46:F46"/>
    <mergeCell ref="G46:H46"/>
    <mergeCell ref="A47:A48"/>
    <mergeCell ref="B47:B48"/>
    <mergeCell ref="C47:F47"/>
    <mergeCell ref="G47:H47"/>
    <mergeCell ref="C48:F48"/>
    <mergeCell ref="G48:H4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44"/>
  <sheetViews>
    <sheetView zoomScalePageLayoutView="0" workbookViewId="0" topLeftCell="A16">
      <selection activeCell="K27" sqref="K27"/>
    </sheetView>
  </sheetViews>
  <sheetFormatPr defaultColWidth="9.140625" defaultRowHeight="12.75"/>
  <cols>
    <col min="1" max="2" width="16.8515625" style="0" customWidth="1"/>
    <col min="3" max="3" width="11.421875" style="0" customWidth="1"/>
    <col min="4" max="4" width="30.7109375" style="0" customWidth="1"/>
    <col min="5" max="5" width="11.421875" style="0" customWidth="1"/>
    <col min="6" max="6" width="6.7109375" style="0" customWidth="1"/>
    <col min="7" max="7" width="11.140625" style="0" customWidth="1"/>
    <col min="8" max="8" width="20.7109375" style="0" customWidth="1"/>
  </cols>
  <sheetData>
    <row r="1" spans="1:8" ht="22.5">
      <c r="A1" s="270" t="s">
        <v>203</v>
      </c>
      <c r="B1" s="270"/>
      <c r="C1" s="270"/>
      <c r="D1" s="270"/>
      <c r="E1" s="270"/>
      <c r="F1" s="270"/>
      <c r="G1" s="270"/>
      <c r="H1" s="270"/>
    </row>
    <row r="2" spans="1:8" ht="14.25">
      <c r="A2" s="264" t="s">
        <v>204</v>
      </c>
      <c r="B2" s="264"/>
      <c r="C2" s="264"/>
      <c r="D2" s="264"/>
      <c r="E2" s="264"/>
      <c r="F2" s="264"/>
      <c r="G2" s="264"/>
      <c r="H2" s="264"/>
    </row>
    <row r="3" spans="1:8" ht="14.25">
      <c r="A3" s="258" t="s">
        <v>205</v>
      </c>
      <c r="B3" s="269"/>
      <c r="C3" s="269"/>
      <c r="D3" s="269"/>
      <c r="E3" s="269"/>
      <c r="F3" s="269"/>
      <c r="G3" s="269"/>
      <c r="H3" s="259"/>
    </row>
    <row r="4" spans="1:8" ht="14.25">
      <c r="A4" s="266" t="s">
        <v>206</v>
      </c>
      <c r="B4" s="269"/>
      <c r="C4" s="269"/>
      <c r="D4" s="269"/>
      <c r="E4" s="269"/>
      <c r="F4" s="269"/>
      <c r="G4" s="269"/>
      <c r="H4" s="259"/>
    </row>
    <row r="5" spans="1:8" ht="14.25">
      <c r="A5" s="264" t="s">
        <v>207</v>
      </c>
      <c r="B5" s="264"/>
      <c r="C5" s="258" t="s">
        <v>298</v>
      </c>
      <c r="D5" s="259"/>
      <c r="E5" s="264" t="s">
        <v>209</v>
      </c>
      <c r="F5" s="264"/>
      <c r="G5" s="252" t="s">
        <v>299</v>
      </c>
      <c r="H5" s="252"/>
    </row>
    <row r="6" spans="1:8" ht="14.25">
      <c r="A6" s="264" t="s">
        <v>211</v>
      </c>
      <c r="B6" s="264"/>
      <c r="C6" s="252" t="s">
        <v>300</v>
      </c>
      <c r="D6" s="252"/>
      <c r="E6" s="264" t="s">
        <v>213</v>
      </c>
      <c r="F6" s="264"/>
      <c r="G6" s="252" t="s">
        <v>214</v>
      </c>
      <c r="H6" s="252"/>
    </row>
    <row r="7" spans="1:8" ht="14.25">
      <c r="A7" s="258" t="s">
        <v>215</v>
      </c>
      <c r="B7" s="259"/>
      <c r="C7" s="258" t="s">
        <v>216</v>
      </c>
      <c r="D7" s="259"/>
      <c r="E7" s="264" t="s">
        <v>217</v>
      </c>
      <c r="F7" s="264"/>
      <c r="G7" s="264" t="s">
        <v>218</v>
      </c>
      <c r="H7" s="264"/>
    </row>
    <row r="8" spans="1:8" ht="14.25">
      <c r="A8" s="258" t="s">
        <v>219</v>
      </c>
      <c r="B8" s="259"/>
      <c r="C8" s="264" t="s">
        <v>301</v>
      </c>
      <c r="D8" s="264"/>
      <c r="E8" s="253" t="s">
        <v>221</v>
      </c>
      <c r="F8" s="255"/>
      <c r="G8" s="253" t="s">
        <v>205</v>
      </c>
      <c r="H8" s="255"/>
    </row>
    <row r="9" spans="1:8" ht="14.25">
      <c r="A9" s="258" t="s">
        <v>222</v>
      </c>
      <c r="B9" s="259"/>
      <c r="C9" s="264" t="s">
        <v>302</v>
      </c>
      <c r="D9" s="264"/>
      <c r="E9" s="253" t="s">
        <v>224</v>
      </c>
      <c r="F9" s="255"/>
      <c r="G9" s="253" t="s">
        <v>303</v>
      </c>
      <c r="H9" s="255"/>
    </row>
    <row r="10" spans="1:8" ht="14.25">
      <c r="A10" s="258" t="s">
        <v>226</v>
      </c>
      <c r="B10" s="259"/>
      <c r="C10" s="264" t="s">
        <v>304</v>
      </c>
      <c r="D10" s="264"/>
      <c r="E10" s="253" t="s">
        <v>228</v>
      </c>
      <c r="F10" s="255"/>
      <c r="G10" s="253" t="s">
        <v>304</v>
      </c>
      <c r="H10" s="255"/>
    </row>
    <row r="11" spans="1:8" ht="14.25">
      <c r="A11" s="266" t="s">
        <v>229</v>
      </c>
      <c r="B11" s="269"/>
      <c r="C11" s="269"/>
      <c r="D11" s="269"/>
      <c r="E11" s="269"/>
      <c r="F11" s="269"/>
      <c r="G11" s="269"/>
      <c r="H11" s="259"/>
    </row>
    <row r="12" spans="1:8" ht="14.25">
      <c r="A12" s="258" t="s">
        <v>230</v>
      </c>
      <c r="B12" s="259"/>
      <c r="C12" s="260" t="s">
        <v>305</v>
      </c>
      <c r="D12" s="261"/>
      <c r="E12" s="261"/>
      <c r="F12" s="261"/>
      <c r="G12" s="261"/>
      <c r="H12" s="262"/>
    </row>
    <row r="13" spans="1:8" ht="43.5" customHeight="1">
      <c r="A13" s="258" t="s">
        <v>232</v>
      </c>
      <c r="B13" s="259"/>
      <c r="C13" s="260" t="s">
        <v>306</v>
      </c>
      <c r="D13" s="261"/>
      <c r="E13" s="261"/>
      <c r="F13" s="261"/>
      <c r="G13" s="261"/>
      <c r="H13" s="262"/>
    </row>
    <row r="14" spans="1:8" ht="14.25">
      <c r="A14" s="258" t="s">
        <v>234</v>
      </c>
      <c r="B14" s="259"/>
      <c r="C14" s="260" t="s">
        <v>307</v>
      </c>
      <c r="D14" s="261"/>
      <c r="E14" s="261"/>
      <c r="F14" s="261"/>
      <c r="G14" s="261"/>
      <c r="H14" s="262"/>
    </row>
    <row r="15" spans="1:8" ht="14.25">
      <c r="A15" s="258" t="s">
        <v>236</v>
      </c>
      <c r="B15" s="259"/>
      <c r="C15" s="260" t="s">
        <v>308</v>
      </c>
      <c r="D15" s="261"/>
      <c r="E15" s="261"/>
      <c r="F15" s="261"/>
      <c r="G15" s="261"/>
      <c r="H15" s="262"/>
    </row>
    <row r="16" spans="1:8" ht="14.25">
      <c r="A16" s="258" t="s">
        <v>238</v>
      </c>
      <c r="B16" s="259"/>
      <c r="C16" s="260" t="s">
        <v>308</v>
      </c>
      <c r="D16" s="261"/>
      <c r="E16" s="261"/>
      <c r="F16" s="261"/>
      <c r="G16" s="261"/>
      <c r="H16" s="262"/>
    </row>
    <row r="17" spans="1:8" ht="14.25">
      <c r="A17" s="266" t="s">
        <v>240</v>
      </c>
      <c r="B17" s="267"/>
      <c r="C17" s="267"/>
      <c r="D17" s="267"/>
      <c r="E17" s="267"/>
      <c r="F17" s="267"/>
      <c r="G17" s="267"/>
      <c r="H17" s="268"/>
    </row>
    <row r="18" spans="1:8" ht="14.25">
      <c r="A18" s="258" t="s">
        <v>241</v>
      </c>
      <c r="B18" s="259"/>
      <c r="C18" s="260" t="s">
        <v>243</v>
      </c>
      <c r="D18" s="261"/>
      <c r="E18" s="261"/>
      <c r="F18" s="261"/>
      <c r="G18" s="261"/>
      <c r="H18" s="262"/>
    </row>
    <row r="19" spans="1:8" ht="14.25">
      <c r="A19" s="258" t="s">
        <v>242</v>
      </c>
      <c r="B19" s="259"/>
      <c r="C19" s="260" t="s">
        <v>243</v>
      </c>
      <c r="D19" s="261"/>
      <c r="E19" s="261"/>
      <c r="F19" s="261"/>
      <c r="G19" s="261"/>
      <c r="H19" s="262"/>
    </row>
    <row r="20" spans="1:8" ht="14.25">
      <c r="A20" s="258" t="s">
        <v>244</v>
      </c>
      <c r="B20" s="259"/>
      <c r="C20" s="260" t="s">
        <v>243</v>
      </c>
      <c r="D20" s="261"/>
      <c r="E20" s="261"/>
      <c r="F20" s="261"/>
      <c r="G20" s="261"/>
      <c r="H20" s="262"/>
    </row>
    <row r="21" spans="1:8" ht="14.25">
      <c r="A21" s="263" t="s">
        <v>245</v>
      </c>
      <c r="B21" s="264"/>
      <c r="C21" s="264"/>
      <c r="D21" s="264"/>
      <c r="E21" s="264"/>
      <c r="F21" s="264"/>
      <c r="G21" s="264"/>
      <c r="H21" s="264"/>
    </row>
    <row r="22" spans="1:8" ht="14.25">
      <c r="A22" s="265" t="s">
        <v>308</v>
      </c>
      <c r="B22" s="265"/>
      <c r="C22" s="265"/>
      <c r="D22" s="265"/>
      <c r="E22" s="265"/>
      <c r="F22" s="265"/>
      <c r="G22" s="265"/>
      <c r="H22" s="265"/>
    </row>
    <row r="23" spans="1:8" ht="14.25">
      <c r="A23" s="172" t="s">
        <v>247</v>
      </c>
      <c r="B23" s="173" t="s">
        <v>248</v>
      </c>
      <c r="C23" s="264" t="s">
        <v>249</v>
      </c>
      <c r="D23" s="264"/>
      <c r="E23" s="264"/>
      <c r="F23" s="264"/>
      <c r="G23" s="252" t="s">
        <v>250</v>
      </c>
      <c r="H23" s="252"/>
    </row>
    <row r="24" spans="1:8" ht="14.25">
      <c r="A24" s="251" t="s">
        <v>251</v>
      </c>
      <c r="B24" s="252" t="s">
        <v>252</v>
      </c>
      <c r="C24" s="253" t="s">
        <v>309</v>
      </c>
      <c r="D24" s="254"/>
      <c r="E24" s="254"/>
      <c r="F24" s="255"/>
      <c r="G24" s="256" t="s">
        <v>310</v>
      </c>
      <c r="H24" s="257"/>
    </row>
    <row r="25" spans="1:8" ht="14.25">
      <c r="A25" s="251" t="s">
        <v>251</v>
      </c>
      <c r="B25" s="252" t="s">
        <v>252</v>
      </c>
      <c r="C25" s="253" t="s">
        <v>311</v>
      </c>
      <c r="D25" s="254"/>
      <c r="E25" s="254"/>
      <c r="F25" s="255"/>
      <c r="G25" s="256" t="s">
        <v>312</v>
      </c>
      <c r="H25" s="257"/>
    </row>
    <row r="26" spans="1:8" ht="14.25">
      <c r="A26" s="251" t="s">
        <v>251</v>
      </c>
      <c r="B26" s="252" t="s">
        <v>252</v>
      </c>
      <c r="C26" s="253" t="s">
        <v>313</v>
      </c>
      <c r="D26" s="254"/>
      <c r="E26" s="254"/>
      <c r="F26" s="255"/>
      <c r="G26" s="256" t="s">
        <v>314</v>
      </c>
      <c r="H26" s="257"/>
    </row>
    <row r="27" spans="1:8" ht="14.25">
      <c r="A27" s="251" t="s">
        <v>251</v>
      </c>
      <c r="B27" s="252" t="s">
        <v>267</v>
      </c>
      <c r="C27" s="253" t="s">
        <v>315</v>
      </c>
      <c r="D27" s="254"/>
      <c r="E27" s="254"/>
      <c r="F27" s="255"/>
      <c r="G27" s="256" t="s">
        <v>316</v>
      </c>
      <c r="H27" s="257"/>
    </row>
    <row r="28" spans="1:8" ht="14.25">
      <c r="A28" s="251" t="s">
        <v>251</v>
      </c>
      <c r="B28" s="252" t="s">
        <v>267</v>
      </c>
      <c r="C28" s="253" t="s">
        <v>317</v>
      </c>
      <c r="D28" s="254"/>
      <c r="E28" s="254"/>
      <c r="F28" s="255"/>
      <c r="G28" s="256" t="s">
        <v>316</v>
      </c>
      <c r="H28" s="257"/>
    </row>
    <row r="29" spans="1:8" ht="14.25">
      <c r="A29" s="251" t="s">
        <v>251</v>
      </c>
      <c r="B29" s="252" t="s">
        <v>267</v>
      </c>
      <c r="C29" s="253" t="s">
        <v>318</v>
      </c>
      <c r="D29" s="254"/>
      <c r="E29" s="254"/>
      <c r="F29" s="255"/>
      <c r="G29" s="256" t="s">
        <v>316</v>
      </c>
      <c r="H29" s="257"/>
    </row>
    <row r="30" spans="1:8" ht="14.25">
      <c r="A30" s="251" t="s">
        <v>251</v>
      </c>
      <c r="B30" s="252" t="s">
        <v>274</v>
      </c>
      <c r="C30" s="253" t="s">
        <v>319</v>
      </c>
      <c r="D30" s="254"/>
      <c r="E30" s="254"/>
      <c r="F30" s="255"/>
      <c r="G30" s="256" t="s">
        <v>320</v>
      </c>
      <c r="H30" s="257"/>
    </row>
    <row r="31" spans="1:8" ht="14.25">
      <c r="A31" s="251" t="s">
        <v>251</v>
      </c>
      <c r="B31" s="252" t="s">
        <v>274</v>
      </c>
      <c r="C31" s="253" t="s">
        <v>321</v>
      </c>
      <c r="D31" s="254"/>
      <c r="E31" s="254"/>
      <c r="F31" s="255"/>
      <c r="G31" s="256" t="s">
        <v>322</v>
      </c>
      <c r="H31" s="257"/>
    </row>
    <row r="32" spans="1:8" ht="14.25">
      <c r="A32" s="251" t="s">
        <v>251</v>
      </c>
      <c r="B32" s="252" t="s">
        <v>274</v>
      </c>
      <c r="C32" s="253" t="s">
        <v>323</v>
      </c>
      <c r="D32" s="254"/>
      <c r="E32" s="254"/>
      <c r="F32" s="255"/>
      <c r="G32" s="256" t="s">
        <v>324</v>
      </c>
      <c r="H32" s="257"/>
    </row>
    <row r="33" spans="1:8" ht="14.25">
      <c r="A33" s="251" t="s">
        <v>251</v>
      </c>
      <c r="B33" s="252" t="s">
        <v>325</v>
      </c>
      <c r="C33" s="253" t="s">
        <v>326</v>
      </c>
      <c r="D33" s="254"/>
      <c r="E33" s="254"/>
      <c r="F33" s="255"/>
      <c r="G33" s="256" t="s">
        <v>327</v>
      </c>
      <c r="H33" s="257"/>
    </row>
    <row r="34" spans="1:8" ht="14.25">
      <c r="A34" s="251" t="s">
        <v>251</v>
      </c>
      <c r="B34" s="252" t="s">
        <v>325</v>
      </c>
      <c r="C34" s="253" t="s">
        <v>328</v>
      </c>
      <c r="D34" s="254"/>
      <c r="E34" s="254"/>
      <c r="F34" s="255"/>
      <c r="G34" s="256" t="s">
        <v>329</v>
      </c>
      <c r="H34" s="257"/>
    </row>
    <row r="35" spans="1:8" ht="14.25">
      <c r="A35" s="251" t="s">
        <v>251</v>
      </c>
      <c r="B35" s="252" t="s">
        <v>325</v>
      </c>
      <c r="C35" s="253" t="s">
        <v>330</v>
      </c>
      <c r="D35" s="254"/>
      <c r="E35" s="254"/>
      <c r="F35" s="255"/>
      <c r="G35" s="256" t="s">
        <v>329</v>
      </c>
      <c r="H35" s="257"/>
    </row>
    <row r="36" spans="1:8" ht="14.25">
      <c r="A36" s="251" t="s">
        <v>286</v>
      </c>
      <c r="B36" s="252" t="s">
        <v>287</v>
      </c>
      <c r="C36" s="253" t="s">
        <v>331</v>
      </c>
      <c r="D36" s="254"/>
      <c r="E36" s="254"/>
      <c r="F36" s="255"/>
      <c r="G36" s="256" t="s">
        <v>332</v>
      </c>
      <c r="H36" s="257"/>
    </row>
    <row r="37" spans="1:8" ht="14.25">
      <c r="A37" s="251" t="s">
        <v>286</v>
      </c>
      <c r="B37" s="252" t="s">
        <v>287</v>
      </c>
      <c r="C37" s="253" t="s">
        <v>333</v>
      </c>
      <c r="D37" s="254"/>
      <c r="E37" s="254"/>
      <c r="F37" s="255"/>
      <c r="G37" s="256" t="s">
        <v>316</v>
      </c>
      <c r="H37" s="257"/>
    </row>
    <row r="38" spans="1:8" ht="14.25">
      <c r="A38" s="251" t="s">
        <v>286</v>
      </c>
      <c r="B38" s="252" t="s">
        <v>287</v>
      </c>
      <c r="C38" s="253" t="s">
        <v>334</v>
      </c>
      <c r="D38" s="254"/>
      <c r="E38" s="254"/>
      <c r="F38" s="255"/>
      <c r="G38" s="256" t="s">
        <v>316</v>
      </c>
      <c r="H38" s="257"/>
    </row>
    <row r="39" spans="1:8" ht="14.25">
      <c r="A39" s="251" t="s">
        <v>286</v>
      </c>
      <c r="B39" s="252" t="s">
        <v>335</v>
      </c>
      <c r="C39" s="253" t="s">
        <v>336</v>
      </c>
      <c r="D39" s="254"/>
      <c r="E39" s="254"/>
      <c r="F39" s="255"/>
      <c r="G39" s="256" t="s">
        <v>316</v>
      </c>
      <c r="H39" s="257"/>
    </row>
    <row r="40" spans="1:8" ht="14.25">
      <c r="A40" s="251" t="s">
        <v>286</v>
      </c>
      <c r="B40" s="252" t="s">
        <v>335</v>
      </c>
      <c r="C40" s="253" t="s">
        <v>337</v>
      </c>
      <c r="D40" s="254"/>
      <c r="E40" s="254"/>
      <c r="F40" s="255"/>
      <c r="G40" s="256" t="s">
        <v>316</v>
      </c>
      <c r="H40" s="257"/>
    </row>
    <row r="41" spans="1:8" ht="14.25">
      <c r="A41" s="251" t="s">
        <v>286</v>
      </c>
      <c r="B41" s="252" t="s">
        <v>335</v>
      </c>
      <c r="C41" s="253" t="s">
        <v>338</v>
      </c>
      <c r="D41" s="254"/>
      <c r="E41" s="254"/>
      <c r="F41" s="255"/>
      <c r="G41" s="256" t="s">
        <v>316</v>
      </c>
      <c r="H41" s="257"/>
    </row>
    <row r="42" spans="1:8" ht="14.25">
      <c r="A42" s="251" t="s">
        <v>294</v>
      </c>
      <c r="B42" s="252" t="s">
        <v>294</v>
      </c>
      <c r="C42" s="253" t="s">
        <v>339</v>
      </c>
      <c r="D42" s="254"/>
      <c r="E42" s="254"/>
      <c r="F42" s="255"/>
      <c r="G42" s="256" t="s">
        <v>296</v>
      </c>
      <c r="H42" s="257"/>
    </row>
    <row r="43" spans="1:8" ht="14.25">
      <c r="A43" s="251" t="s">
        <v>294</v>
      </c>
      <c r="B43" s="252" t="s">
        <v>294</v>
      </c>
      <c r="C43" s="253" t="s">
        <v>340</v>
      </c>
      <c r="D43" s="254"/>
      <c r="E43" s="254"/>
      <c r="F43" s="255"/>
      <c r="G43" s="256" t="s">
        <v>341</v>
      </c>
      <c r="H43" s="257"/>
    </row>
    <row r="44" spans="1:8" ht="14.25">
      <c r="A44" s="251" t="s">
        <v>294</v>
      </c>
      <c r="B44" s="252" t="s">
        <v>294</v>
      </c>
      <c r="C44" s="253" t="s">
        <v>342</v>
      </c>
      <c r="D44" s="254"/>
      <c r="E44" s="254"/>
      <c r="F44" s="255"/>
      <c r="G44" s="256" t="s">
        <v>341</v>
      </c>
      <c r="H44" s="257"/>
    </row>
  </sheetData>
  <sheetProtection/>
  <mergeCells count="102">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G23:H23"/>
    <mergeCell ref="A16:B16"/>
    <mergeCell ref="C16:H16"/>
    <mergeCell ref="A17:H17"/>
    <mergeCell ref="A18:B18"/>
    <mergeCell ref="C18:H18"/>
    <mergeCell ref="A19:B19"/>
    <mergeCell ref="C19:H19"/>
    <mergeCell ref="G25:H25"/>
    <mergeCell ref="C26:F26"/>
    <mergeCell ref="G26:H26"/>
    <mergeCell ref="B27:B29"/>
    <mergeCell ref="C27:F27"/>
    <mergeCell ref="A20:B20"/>
    <mergeCell ref="C20:H20"/>
    <mergeCell ref="A21:H21"/>
    <mergeCell ref="A22:H22"/>
    <mergeCell ref="C23:F23"/>
    <mergeCell ref="B30:B32"/>
    <mergeCell ref="C30:F30"/>
    <mergeCell ref="G30:H30"/>
    <mergeCell ref="C31:F31"/>
    <mergeCell ref="G31:H31"/>
    <mergeCell ref="A24:A35"/>
    <mergeCell ref="B24:B26"/>
    <mergeCell ref="C24:F24"/>
    <mergeCell ref="G24:H24"/>
    <mergeCell ref="C25:F25"/>
    <mergeCell ref="C34:F34"/>
    <mergeCell ref="G34:H34"/>
    <mergeCell ref="C35:F35"/>
    <mergeCell ref="G35:H35"/>
    <mergeCell ref="G27:H27"/>
    <mergeCell ref="C28:F28"/>
    <mergeCell ref="G28:H28"/>
    <mergeCell ref="C29:F29"/>
    <mergeCell ref="G29:H29"/>
    <mergeCell ref="G37:H37"/>
    <mergeCell ref="C38:F38"/>
    <mergeCell ref="G38:H38"/>
    <mergeCell ref="B39:B41"/>
    <mergeCell ref="C39:F39"/>
    <mergeCell ref="C32:F32"/>
    <mergeCell ref="G32:H32"/>
    <mergeCell ref="B33:B35"/>
    <mergeCell ref="C33:F33"/>
    <mergeCell ref="G33:H33"/>
    <mergeCell ref="A42:A44"/>
    <mergeCell ref="B42:B44"/>
    <mergeCell ref="C42:F42"/>
    <mergeCell ref="G42:H42"/>
    <mergeCell ref="C43:F43"/>
    <mergeCell ref="A36:A41"/>
    <mergeCell ref="B36:B38"/>
    <mergeCell ref="C36:F36"/>
    <mergeCell ref="G36:H36"/>
    <mergeCell ref="C37:F37"/>
    <mergeCell ref="G43:H43"/>
    <mergeCell ref="C44:F44"/>
    <mergeCell ref="G44:H44"/>
    <mergeCell ref="G39:H39"/>
    <mergeCell ref="C40:F40"/>
    <mergeCell ref="G40:H40"/>
    <mergeCell ref="C41:F41"/>
    <mergeCell ref="G41:H4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43"/>
  <sheetViews>
    <sheetView zoomScalePageLayoutView="0" workbookViewId="0" topLeftCell="A7">
      <selection activeCell="K27" sqref="K27"/>
    </sheetView>
  </sheetViews>
  <sheetFormatPr defaultColWidth="9.140625" defaultRowHeight="12.75"/>
  <cols>
    <col min="1" max="2" width="16.8515625" style="0" customWidth="1"/>
    <col min="3" max="3" width="11.421875" style="0" customWidth="1"/>
    <col min="4" max="4" width="38.28125" style="0" customWidth="1"/>
    <col min="5" max="5" width="11.421875" style="0" customWidth="1"/>
    <col min="6" max="6" width="10.8515625" style="0" customWidth="1"/>
    <col min="7" max="7" width="11.140625" style="0" customWidth="1"/>
    <col min="8" max="8" width="20.7109375" style="0" customWidth="1"/>
  </cols>
  <sheetData>
    <row r="1" spans="1:8" ht="22.5">
      <c r="A1" s="270" t="s">
        <v>203</v>
      </c>
      <c r="B1" s="270"/>
      <c r="C1" s="270"/>
      <c r="D1" s="270"/>
      <c r="E1" s="270"/>
      <c r="F1" s="270"/>
      <c r="G1" s="270"/>
      <c r="H1" s="270"/>
    </row>
    <row r="2" spans="1:8" ht="14.25">
      <c r="A2" s="264" t="s">
        <v>204</v>
      </c>
      <c r="B2" s="264"/>
      <c r="C2" s="264"/>
      <c r="D2" s="264"/>
      <c r="E2" s="264"/>
      <c r="F2" s="264"/>
      <c r="G2" s="264"/>
      <c r="H2" s="264"/>
    </row>
    <row r="3" spans="1:8" ht="14.25">
      <c r="A3" s="258" t="s">
        <v>205</v>
      </c>
      <c r="B3" s="269"/>
      <c r="C3" s="269"/>
      <c r="D3" s="269"/>
      <c r="E3" s="269"/>
      <c r="F3" s="269"/>
      <c r="G3" s="269"/>
      <c r="H3" s="259"/>
    </row>
    <row r="4" spans="1:8" ht="14.25">
      <c r="A4" s="266" t="s">
        <v>206</v>
      </c>
      <c r="B4" s="269"/>
      <c r="C4" s="269"/>
      <c r="D4" s="269"/>
      <c r="E4" s="269"/>
      <c r="F4" s="269"/>
      <c r="G4" s="269"/>
      <c r="H4" s="259"/>
    </row>
    <row r="5" spans="1:8" ht="14.25">
      <c r="A5" s="264" t="s">
        <v>207</v>
      </c>
      <c r="B5" s="264"/>
      <c r="C5" s="258" t="s">
        <v>343</v>
      </c>
      <c r="D5" s="259"/>
      <c r="E5" s="264" t="s">
        <v>209</v>
      </c>
      <c r="F5" s="264"/>
      <c r="G5" s="252" t="s">
        <v>344</v>
      </c>
      <c r="H5" s="252"/>
    </row>
    <row r="6" spans="1:8" ht="14.25">
      <c r="A6" s="264" t="s">
        <v>211</v>
      </c>
      <c r="B6" s="264"/>
      <c r="C6" s="252" t="s">
        <v>300</v>
      </c>
      <c r="D6" s="252"/>
      <c r="E6" s="264" t="s">
        <v>213</v>
      </c>
      <c r="F6" s="264"/>
      <c r="G6" s="252" t="s">
        <v>214</v>
      </c>
      <c r="H6" s="252"/>
    </row>
    <row r="7" spans="1:8" ht="14.25">
      <c r="A7" s="258" t="s">
        <v>215</v>
      </c>
      <c r="B7" s="259"/>
      <c r="C7" s="258" t="s">
        <v>216</v>
      </c>
      <c r="D7" s="259"/>
      <c r="E7" s="264" t="s">
        <v>217</v>
      </c>
      <c r="F7" s="264"/>
      <c r="G7" s="264" t="s">
        <v>218</v>
      </c>
      <c r="H7" s="264"/>
    </row>
    <row r="8" spans="1:8" ht="14.25">
      <c r="A8" s="258" t="s">
        <v>219</v>
      </c>
      <c r="B8" s="259"/>
      <c r="C8" s="264" t="s">
        <v>345</v>
      </c>
      <c r="D8" s="264"/>
      <c r="E8" s="253" t="s">
        <v>221</v>
      </c>
      <c r="F8" s="255"/>
      <c r="G8" s="253" t="s">
        <v>205</v>
      </c>
      <c r="H8" s="255"/>
    </row>
    <row r="9" spans="1:8" ht="14.25">
      <c r="A9" s="258" t="s">
        <v>222</v>
      </c>
      <c r="B9" s="259"/>
      <c r="C9" s="264" t="s">
        <v>223</v>
      </c>
      <c r="D9" s="264"/>
      <c r="E9" s="253" t="s">
        <v>224</v>
      </c>
      <c r="F9" s="255"/>
      <c r="G9" s="253" t="s">
        <v>303</v>
      </c>
      <c r="H9" s="255"/>
    </row>
    <row r="10" spans="1:8" ht="14.25">
      <c r="A10" s="258" t="s">
        <v>226</v>
      </c>
      <c r="B10" s="259"/>
      <c r="C10" s="264" t="s">
        <v>346</v>
      </c>
      <c r="D10" s="264"/>
      <c r="E10" s="253" t="s">
        <v>228</v>
      </c>
      <c r="F10" s="255"/>
      <c r="G10" s="253" t="s">
        <v>346</v>
      </c>
      <c r="H10" s="255"/>
    </row>
    <row r="11" spans="1:8" ht="14.25">
      <c r="A11" s="266" t="s">
        <v>229</v>
      </c>
      <c r="B11" s="269"/>
      <c r="C11" s="269"/>
      <c r="D11" s="269"/>
      <c r="E11" s="269"/>
      <c r="F11" s="269"/>
      <c r="G11" s="269"/>
      <c r="H11" s="259"/>
    </row>
    <row r="12" spans="1:8" ht="14.25">
      <c r="A12" s="258" t="s">
        <v>230</v>
      </c>
      <c r="B12" s="259"/>
      <c r="C12" s="260" t="s">
        <v>347</v>
      </c>
      <c r="D12" s="261"/>
      <c r="E12" s="261"/>
      <c r="F12" s="261"/>
      <c r="G12" s="261"/>
      <c r="H12" s="262"/>
    </row>
    <row r="13" spans="1:8" ht="32.25" customHeight="1">
      <c r="A13" s="258" t="s">
        <v>232</v>
      </c>
      <c r="B13" s="259"/>
      <c r="C13" s="260" t="s">
        <v>348</v>
      </c>
      <c r="D13" s="261"/>
      <c r="E13" s="261"/>
      <c r="F13" s="261"/>
      <c r="G13" s="261"/>
      <c r="H13" s="262"/>
    </row>
    <row r="14" spans="1:8" ht="14.25">
      <c r="A14" s="258" t="s">
        <v>234</v>
      </c>
      <c r="B14" s="259"/>
      <c r="C14" s="260" t="s">
        <v>349</v>
      </c>
      <c r="D14" s="261"/>
      <c r="E14" s="261"/>
      <c r="F14" s="261"/>
      <c r="G14" s="261"/>
      <c r="H14" s="262"/>
    </row>
    <row r="15" spans="1:8" ht="14.25">
      <c r="A15" s="258" t="s">
        <v>236</v>
      </c>
      <c r="B15" s="259"/>
      <c r="C15" s="260" t="s">
        <v>350</v>
      </c>
      <c r="D15" s="261"/>
      <c r="E15" s="261"/>
      <c r="F15" s="261"/>
      <c r="G15" s="261"/>
      <c r="H15" s="262"/>
    </row>
    <row r="16" spans="1:8" ht="14.25">
      <c r="A16" s="258" t="s">
        <v>238</v>
      </c>
      <c r="B16" s="259"/>
      <c r="C16" s="260" t="s">
        <v>351</v>
      </c>
      <c r="D16" s="261"/>
      <c r="E16" s="261"/>
      <c r="F16" s="261"/>
      <c r="G16" s="261"/>
      <c r="H16" s="262"/>
    </row>
    <row r="17" spans="1:8" ht="14.25">
      <c r="A17" s="266" t="s">
        <v>240</v>
      </c>
      <c r="B17" s="267"/>
      <c r="C17" s="267"/>
      <c r="D17" s="267"/>
      <c r="E17" s="267"/>
      <c r="F17" s="267"/>
      <c r="G17" s="267"/>
      <c r="H17" s="268"/>
    </row>
    <row r="18" spans="1:8" ht="14.25">
      <c r="A18" s="258" t="s">
        <v>241</v>
      </c>
      <c r="B18" s="259"/>
      <c r="C18" s="260" t="s">
        <v>352</v>
      </c>
      <c r="D18" s="261"/>
      <c r="E18" s="261"/>
      <c r="F18" s="261"/>
      <c r="G18" s="261"/>
      <c r="H18" s="262"/>
    </row>
    <row r="19" spans="1:8" ht="14.25">
      <c r="A19" s="258" t="s">
        <v>242</v>
      </c>
      <c r="B19" s="259"/>
      <c r="C19" s="260" t="s">
        <v>243</v>
      </c>
      <c r="D19" s="261"/>
      <c r="E19" s="261"/>
      <c r="F19" s="261"/>
      <c r="G19" s="261"/>
      <c r="H19" s="262"/>
    </row>
    <row r="20" spans="1:8" ht="14.25">
      <c r="A20" s="258" t="s">
        <v>244</v>
      </c>
      <c r="B20" s="259"/>
      <c r="C20" s="260" t="s">
        <v>243</v>
      </c>
      <c r="D20" s="261"/>
      <c r="E20" s="261"/>
      <c r="F20" s="261"/>
      <c r="G20" s="261"/>
      <c r="H20" s="262"/>
    </row>
    <row r="21" spans="1:8" ht="14.25">
      <c r="A21" s="263" t="s">
        <v>245</v>
      </c>
      <c r="B21" s="264"/>
      <c r="C21" s="264"/>
      <c r="D21" s="264"/>
      <c r="E21" s="264"/>
      <c r="F21" s="264"/>
      <c r="G21" s="264"/>
      <c r="H21" s="264"/>
    </row>
    <row r="22" spans="1:8" ht="14.25">
      <c r="A22" s="265" t="s">
        <v>353</v>
      </c>
      <c r="B22" s="265"/>
      <c r="C22" s="265"/>
      <c r="D22" s="265"/>
      <c r="E22" s="265"/>
      <c r="F22" s="265"/>
      <c r="G22" s="265"/>
      <c r="H22" s="265"/>
    </row>
    <row r="23" spans="1:8" ht="14.25">
      <c r="A23" s="172" t="s">
        <v>247</v>
      </c>
      <c r="B23" s="173" t="s">
        <v>248</v>
      </c>
      <c r="C23" s="264" t="s">
        <v>249</v>
      </c>
      <c r="D23" s="264"/>
      <c r="E23" s="264"/>
      <c r="F23" s="264"/>
      <c r="G23" s="252" t="s">
        <v>250</v>
      </c>
      <c r="H23" s="252"/>
    </row>
    <row r="24" spans="1:8" ht="14.25">
      <c r="A24" s="251" t="s">
        <v>251</v>
      </c>
      <c r="B24" s="252" t="s">
        <v>252</v>
      </c>
      <c r="C24" s="253" t="s">
        <v>309</v>
      </c>
      <c r="D24" s="254"/>
      <c r="E24" s="254"/>
      <c r="F24" s="255"/>
      <c r="G24" s="256" t="s">
        <v>310</v>
      </c>
      <c r="H24" s="257"/>
    </row>
    <row r="25" spans="1:8" ht="14.25">
      <c r="A25" s="251" t="s">
        <v>251</v>
      </c>
      <c r="B25" s="252" t="s">
        <v>252</v>
      </c>
      <c r="C25" s="253" t="s">
        <v>311</v>
      </c>
      <c r="D25" s="254"/>
      <c r="E25" s="254"/>
      <c r="F25" s="255"/>
      <c r="G25" s="256" t="s">
        <v>312</v>
      </c>
      <c r="H25" s="257"/>
    </row>
    <row r="26" spans="1:8" ht="14.25">
      <c r="A26" s="251" t="s">
        <v>251</v>
      </c>
      <c r="B26" s="252" t="s">
        <v>252</v>
      </c>
      <c r="C26" s="253" t="s">
        <v>313</v>
      </c>
      <c r="D26" s="254"/>
      <c r="E26" s="254"/>
      <c r="F26" s="255"/>
      <c r="G26" s="256" t="s">
        <v>354</v>
      </c>
      <c r="H26" s="257"/>
    </row>
    <row r="27" spans="1:8" ht="14.25">
      <c r="A27" s="251" t="s">
        <v>251</v>
      </c>
      <c r="B27" s="252" t="s">
        <v>267</v>
      </c>
      <c r="C27" s="253" t="s">
        <v>315</v>
      </c>
      <c r="D27" s="254"/>
      <c r="E27" s="254"/>
      <c r="F27" s="255"/>
      <c r="G27" s="256" t="s">
        <v>316</v>
      </c>
      <c r="H27" s="257"/>
    </row>
    <row r="28" spans="1:8" ht="14.25">
      <c r="A28" s="251" t="s">
        <v>251</v>
      </c>
      <c r="B28" s="252" t="s">
        <v>267</v>
      </c>
      <c r="C28" s="253" t="s">
        <v>317</v>
      </c>
      <c r="D28" s="254"/>
      <c r="E28" s="254"/>
      <c r="F28" s="255"/>
      <c r="G28" s="256" t="s">
        <v>316</v>
      </c>
      <c r="H28" s="257"/>
    </row>
    <row r="29" spans="1:8" ht="14.25">
      <c r="A29" s="251" t="s">
        <v>251</v>
      </c>
      <c r="B29" s="252" t="s">
        <v>267</v>
      </c>
      <c r="C29" s="253" t="s">
        <v>318</v>
      </c>
      <c r="D29" s="254"/>
      <c r="E29" s="254"/>
      <c r="F29" s="255"/>
      <c r="G29" s="256" t="s">
        <v>316</v>
      </c>
      <c r="H29" s="257"/>
    </row>
    <row r="30" spans="1:8" ht="14.25">
      <c r="A30" s="251" t="s">
        <v>251</v>
      </c>
      <c r="B30" s="252" t="s">
        <v>274</v>
      </c>
      <c r="C30" s="253" t="s">
        <v>319</v>
      </c>
      <c r="D30" s="254"/>
      <c r="E30" s="254"/>
      <c r="F30" s="255"/>
      <c r="G30" s="256" t="s">
        <v>355</v>
      </c>
      <c r="H30" s="257"/>
    </row>
    <row r="31" spans="1:8" ht="14.25">
      <c r="A31" s="251" t="s">
        <v>251</v>
      </c>
      <c r="B31" s="252" t="s">
        <v>274</v>
      </c>
      <c r="C31" s="253" t="s">
        <v>356</v>
      </c>
      <c r="D31" s="254"/>
      <c r="E31" s="254"/>
      <c r="F31" s="255"/>
      <c r="G31" s="256" t="s">
        <v>355</v>
      </c>
      <c r="H31" s="257"/>
    </row>
    <row r="32" spans="1:8" ht="14.25">
      <c r="A32" s="251" t="s">
        <v>251</v>
      </c>
      <c r="B32" s="252" t="s">
        <v>274</v>
      </c>
      <c r="C32" s="253" t="s">
        <v>323</v>
      </c>
      <c r="D32" s="254"/>
      <c r="E32" s="254"/>
      <c r="F32" s="255"/>
      <c r="G32" s="256" t="s">
        <v>324</v>
      </c>
      <c r="H32" s="257"/>
    </row>
    <row r="33" spans="1:8" ht="14.25">
      <c r="A33" s="251" t="s">
        <v>251</v>
      </c>
      <c r="B33" s="252" t="s">
        <v>325</v>
      </c>
      <c r="C33" s="253" t="s">
        <v>357</v>
      </c>
      <c r="D33" s="254"/>
      <c r="E33" s="254"/>
      <c r="F33" s="255"/>
      <c r="G33" s="256" t="s">
        <v>327</v>
      </c>
      <c r="H33" s="257"/>
    </row>
    <row r="34" spans="1:8" ht="14.25">
      <c r="A34" s="251" t="s">
        <v>251</v>
      </c>
      <c r="B34" s="252" t="s">
        <v>325</v>
      </c>
      <c r="C34" s="253" t="s">
        <v>328</v>
      </c>
      <c r="D34" s="254"/>
      <c r="E34" s="254"/>
      <c r="F34" s="255"/>
      <c r="G34" s="256" t="s">
        <v>329</v>
      </c>
      <c r="H34" s="257"/>
    </row>
    <row r="35" spans="1:8" ht="14.25">
      <c r="A35" s="251" t="s">
        <v>251</v>
      </c>
      <c r="B35" s="252" t="s">
        <v>325</v>
      </c>
      <c r="C35" s="253" t="s">
        <v>330</v>
      </c>
      <c r="D35" s="254"/>
      <c r="E35" s="254"/>
      <c r="F35" s="255"/>
      <c r="G35" s="256" t="s">
        <v>329</v>
      </c>
      <c r="H35" s="257"/>
    </row>
    <row r="36" spans="1:8" ht="14.25">
      <c r="A36" s="251" t="s">
        <v>286</v>
      </c>
      <c r="B36" s="252" t="s">
        <v>287</v>
      </c>
      <c r="C36" s="253" t="s">
        <v>358</v>
      </c>
      <c r="D36" s="254"/>
      <c r="E36" s="254"/>
      <c r="F36" s="255"/>
      <c r="G36" s="256" t="s">
        <v>359</v>
      </c>
      <c r="H36" s="257"/>
    </row>
    <row r="37" spans="1:8" ht="14.25">
      <c r="A37" s="251" t="s">
        <v>286</v>
      </c>
      <c r="B37" s="252" t="s">
        <v>287</v>
      </c>
      <c r="C37" s="253" t="s">
        <v>360</v>
      </c>
      <c r="D37" s="254"/>
      <c r="E37" s="254"/>
      <c r="F37" s="255"/>
      <c r="G37" s="256" t="s">
        <v>361</v>
      </c>
      <c r="H37" s="257"/>
    </row>
    <row r="38" spans="1:8" ht="14.25">
      <c r="A38" s="251" t="s">
        <v>286</v>
      </c>
      <c r="B38" s="252" t="s">
        <v>287</v>
      </c>
      <c r="C38" s="253" t="s">
        <v>362</v>
      </c>
      <c r="D38" s="254"/>
      <c r="E38" s="254"/>
      <c r="F38" s="255"/>
      <c r="G38" s="256" t="s">
        <v>363</v>
      </c>
      <c r="H38" s="257"/>
    </row>
    <row r="39" spans="1:8" ht="14.25">
      <c r="A39" s="251" t="s">
        <v>286</v>
      </c>
      <c r="B39" s="252" t="s">
        <v>335</v>
      </c>
      <c r="C39" s="253" t="s">
        <v>364</v>
      </c>
      <c r="D39" s="254"/>
      <c r="E39" s="254"/>
      <c r="F39" s="255"/>
      <c r="G39" s="256" t="s">
        <v>316</v>
      </c>
      <c r="H39" s="257"/>
    </row>
    <row r="40" spans="1:8" ht="14.25">
      <c r="A40" s="251" t="s">
        <v>286</v>
      </c>
      <c r="B40" s="252" t="s">
        <v>335</v>
      </c>
      <c r="C40" s="253" t="s">
        <v>360</v>
      </c>
      <c r="D40" s="254"/>
      <c r="E40" s="254"/>
      <c r="F40" s="255"/>
      <c r="G40" s="256" t="s">
        <v>316</v>
      </c>
      <c r="H40" s="257"/>
    </row>
    <row r="41" spans="1:8" ht="14.25">
      <c r="A41" s="251" t="s">
        <v>286</v>
      </c>
      <c r="B41" s="252" t="s">
        <v>335</v>
      </c>
      <c r="C41" s="253" t="s">
        <v>338</v>
      </c>
      <c r="D41" s="254"/>
      <c r="E41" s="254"/>
      <c r="F41" s="255"/>
      <c r="G41" s="256" t="s">
        <v>316</v>
      </c>
      <c r="H41" s="257"/>
    </row>
    <row r="42" spans="1:8" ht="14.25">
      <c r="A42" s="251" t="s">
        <v>294</v>
      </c>
      <c r="B42" s="252" t="s">
        <v>294</v>
      </c>
      <c r="C42" s="253" t="s">
        <v>340</v>
      </c>
      <c r="D42" s="254"/>
      <c r="E42" s="254"/>
      <c r="F42" s="255"/>
      <c r="G42" s="256" t="s">
        <v>365</v>
      </c>
      <c r="H42" s="257"/>
    </row>
    <row r="43" spans="1:8" ht="14.25">
      <c r="A43" s="251" t="s">
        <v>294</v>
      </c>
      <c r="B43" s="252" t="s">
        <v>294</v>
      </c>
      <c r="C43" s="253" t="s">
        <v>366</v>
      </c>
      <c r="D43" s="254"/>
      <c r="E43" s="254"/>
      <c r="F43" s="255"/>
      <c r="G43" s="256" t="s">
        <v>367</v>
      </c>
      <c r="H43" s="257"/>
    </row>
  </sheetData>
  <sheetProtection/>
  <mergeCells count="100">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G23:H23"/>
    <mergeCell ref="A16:B16"/>
    <mergeCell ref="C16:H16"/>
    <mergeCell ref="A17:H17"/>
    <mergeCell ref="A18:B18"/>
    <mergeCell ref="C18:H18"/>
    <mergeCell ref="A19:B19"/>
    <mergeCell ref="C19:H19"/>
    <mergeCell ref="G25:H25"/>
    <mergeCell ref="C26:F26"/>
    <mergeCell ref="G26:H26"/>
    <mergeCell ref="B27:B29"/>
    <mergeCell ref="C27:F27"/>
    <mergeCell ref="A20:B20"/>
    <mergeCell ref="C20:H20"/>
    <mergeCell ref="A21:H21"/>
    <mergeCell ref="A22:H22"/>
    <mergeCell ref="C23:F23"/>
    <mergeCell ref="B30:B32"/>
    <mergeCell ref="C30:F30"/>
    <mergeCell ref="G30:H30"/>
    <mergeCell ref="C31:F31"/>
    <mergeCell ref="G31:H31"/>
    <mergeCell ref="A24:A35"/>
    <mergeCell ref="B24:B26"/>
    <mergeCell ref="C24:F24"/>
    <mergeCell ref="G24:H24"/>
    <mergeCell ref="C25:F25"/>
    <mergeCell ref="C34:F34"/>
    <mergeCell ref="G34:H34"/>
    <mergeCell ref="C35:F35"/>
    <mergeCell ref="G35:H35"/>
    <mergeCell ref="G27:H27"/>
    <mergeCell ref="C28:F28"/>
    <mergeCell ref="G28:H28"/>
    <mergeCell ref="C29:F29"/>
    <mergeCell ref="G29:H29"/>
    <mergeCell ref="G37:H37"/>
    <mergeCell ref="C38:F38"/>
    <mergeCell ref="G38:H38"/>
    <mergeCell ref="B39:B41"/>
    <mergeCell ref="C39:F39"/>
    <mergeCell ref="C32:F32"/>
    <mergeCell ref="G32:H32"/>
    <mergeCell ref="B33:B35"/>
    <mergeCell ref="C33:F33"/>
    <mergeCell ref="G33:H33"/>
    <mergeCell ref="A42:A43"/>
    <mergeCell ref="B42:B43"/>
    <mergeCell ref="C42:F42"/>
    <mergeCell ref="G42:H42"/>
    <mergeCell ref="C43:F43"/>
    <mergeCell ref="A36:A41"/>
    <mergeCell ref="B36:B38"/>
    <mergeCell ref="C36:F36"/>
    <mergeCell ref="G36:H36"/>
    <mergeCell ref="C37:F37"/>
    <mergeCell ref="G43:H43"/>
    <mergeCell ref="G39:H39"/>
    <mergeCell ref="C40:F40"/>
    <mergeCell ref="G40:H40"/>
    <mergeCell ref="C41:F41"/>
    <mergeCell ref="G41:H4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30"/>
  <sheetViews>
    <sheetView zoomScalePageLayoutView="0" workbookViewId="0" topLeftCell="A1">
      <selection activeCell="D35" sqref="D35"/>
    </sheetView>
  </sheetViews>
  <sheetFormatPr defaultColWidth="9.140625" defaultRowHeight="12.75"/>
  <cols>
    <col min="1" max="2" width="16.8515625" style="0" customWidth="1"/>
    <col min="3" max="3" width="11.421875" style="0" customWidth="1"/>
    <col min="4" max="4" width="38.28125" style="0" customWidth="1"/>
    <col min="5" max="5" width="11.421875" style="0" customWidth="1"/>
    <col min="6" max="6" width="10.8515625" style="0" customWidth="1"/>
    <col min="7" max="7" width="11.140625" style="0" customWidth="1"/>
    <col min="8" max="8" width="20.7109375" style="0" customWidth="1"/>
  </cols>
  <sheetData>
    <row r="1" spans="1:8" ht="22.5">
      <c r="A1" s="270" t="s">
        <v>203</v>
      </c>
      <c r="B1" s="270"/>
      <c r="C1" s="270"/>
      <c r="D1" s="270"/>
      <c r="E1" s="270"/>
      <c r="F1" s="270"/>
      <c r="G1" s="270"/>
      <c r="H1" s="270"/>
    </row>
    <row r="2" spans="1:8" ht="14.25">
      <c r="A2" s="264" t="s">
        <v>204</v>
      </c>
      <c r="B2" s="264"/>
      <c r="C2" s="264"/>
      <c r="D2" s="264"/>
      <c r="E2" s="264"/>
      <c r="F2" s="264"/>
      <c r="G2" s="264"/>
      <c r="H2" s="264"/>
    </row>
    <row r="3" spans="1:8" ht="14.25">
      <c r="A3" s="258" t="s">
        <v>205</v>
      </c>
      <c r="B3" s="269"/>
      <c r="C3" s="269"/>
      <c r="D3" s="269"/>
      <c r="E3" s="269"/>
      <c r="F3" s="269"/>
      <c r="G3" s="269"/>
      <c r="H3" s="259"/>
    </row>
    <row r="4" spans="1:8" ht="14.25">
      <c r="A4" s="266" t="s">
        <v>206</v>
      </c>
      <c r="B4" s="269"/>
      <c r="C4" s="269"/>
      <c r="D4" s="269"/>
      <c r="E4" s="269"/>
      <c r="F4" s="269"/>
      <c r="G4" s="269"/>
      <c r="H4" s="259"/>
    </row>
    <row r="5" spans="1:8" ht="14.25">
      <c r="A5" s="264" t="s">
        <v>207</v>
      </c>
      <c r="B5" s="264"/>
      <c r="C5" s="258" t="s">
        <v>368</v>
      </c>
      <c r="D5" s="259"/>
      <c r="E5" s="264" t="s">
        <v>209</v>
      </c>
      <c r="F5" s="264"/>
      <c r="G5" s="252" t="s">
        <v>369</v>
      </c>
      <c r="H5" s="252"/>
    </row>
    <row r="6" spans="1:8" ht="14.25">
      <c r="A6" s="264" t="s">
        <v>211</v>
      </c>
      <c r="B6" s="264"/>
      <c r="C6" s="252" t="s">
        <v>300</v>
      </c>
      <c r="D6" s="252"/>
      <c r="E6" s="264" t="s">
        <v>213</v>
      </c>
      <c r="F6" s="264"/>
      <c r="G6" s="252" t="s">
        <v>214</v>
      </c>
      <c r="H6" s="252"/>
    </row>
    <row r="7" spans="1:8" ht="14.25">
      <c r="A7" s="258" t="s">
        <v>215</v>
      </c>
      <c r="B7" s="259"/>
      <c r="C7" s="258" t="s">
        <v>216</v>
      </c>
      <c r="D7" s="259"/>
      <c r="E7" s="264" t="s">
        <v>217</v>
      </c>
      <c r="F7" s="264"/>
      <c r="G7" s="264" t="s">
        <v>218</v>
      </c>
      <c r="H7" s="264"/>
    </row>
    <row r="8" spans="1:8" ht="14.25">
      <c r="A8" s="258" t="s">
        <v>219</v>
      </c>
      <c r="B8" s="259"/>
      <c r="C8" s="264" t="s">
        <v>370</v>
      </c>
      <c r="D8" s="264"/>
      <c r="E8" s="253" t="s">
        <v>221</v>
      </c>
      <c r="F8" s="255"/>
      <c r="G8" s="253" t="s">
        <v>205</v>
      </c>
      <c r="H8" s="255"/>
    </row>
    <row r="9" spans="1:8" ht="14.25">
      <c r="A9" s="258" t="s">
        <v>222</v>
      </c>
      <c r="B9" s="259"/>
      <c r="C9" s="264" t="s">
        <v>371</v>
      </c>
      <c r="D9" s="264"/>
      <c r="E9" s="253" t="s">
        <v>224</v>
      </c>
      <c r="F9" s="255"/>
      <c r="G9" s="253" t="s">
        <v>303</v>
      </c>
      <c r="H9" s="255"/>
    </row>
    <row r="10" spans="1:8" ht="14.25">
      <c r="A10" s="258" t="s">
        <v>226</v>
      </c>
      <c r="B10" s="259"/>
      <c r="C10" s="264" t="s">
        <v>372</v>
      </c>
      <c r="D10" s="264"/>
      <c r="E10" s="253" t="s">
        <v>228</v>
      </c>
      <c r="F10" s="255"/>
      <c r="G10" s="253" t="s">
        <v>372</v>
      </c>
      <c r="H10" s="255"/>
    </row>
    <row r="11" spans="1:8" ht="14.25">
      <c r="A11" s="266" t="s">
        <v>229</v>
      </c>
      <c r="B11" s="269"/>
      <c r="C11" s="269"/>
      <c r="D11" s="269"/>
      <c r="E11" s="269"/>
      <c r="F11" s="269"/>
      <c r="G11" s="269"/>
      <c r="H11" s="259"/>
    </row>
    <row r="12" spans="1:8" ht="14.25">
      <c r="A12" s="258" t="s">
        <v>230</v>
      </c>
      <c r="B12" s="259"/>
      <c r="C12" s="260" t="s">
        <v>373</v>
      </c>
      <c r="D12" s="261"/>
      <c r="E12" s="261"/>
      <c r="F12" s="261"/>
      <c r="G12" s="261"/>
      <c r="H12" s="262"/>
    </row>
    <row r="13" spans="1:8" ht="14.25">
      <c r="A13" s="258" t="s">
        <v>232</v>
      </c>
      <c r="B13" s="259"/>
      <c r="C13" s="260" t="s">
        <v>374</v>
      </c>
      <c r="D13" s="261"/>
      <c r="E13" s="261"/>
      <c r="F13" s="261"/>
      <c r="G13" s="261"/>
      <c r="H13" s="262"/>
    </row>
    <row r="14" spans="1:8" ht="14.25">
      <c r="A14" s="258" t="s">
        <v>234</v>
      </c>
      <c r="B14" s="259"/>
      <c r="C14" s="260" t="s">
        <v>375</v>
      </c>
      <c r="D14" s="261"/>
      <c r="E14" s="261"/>
      <c r="F14" s="261"/>
      <c r="G14" s="261"/>
      <c r="H14" s="262"/>
    </row>
    <row r="15" spans="1:8" ht="14.25">
      <c r="A15" s="258" t="s">
        <v>236</v>
      </c>
      <c r="B15" s="259"/>
      <c r="C15" s="260" t="s">
        <v>376</v>
      </c>
      <c r="D15" s="261"/>
      <c r="E15" s="261"/>
      <c r="F15" s="261"/>
      <c r="G15" s="261"/>
      <c r="H15" s="262"/>
    </row>
    <row r="16" spans="1:8" ht="14.25">
      <c r="A16" s="258" t="s">
        <v>238</v>
      </c>
      <c r="B16" s="259"/>
      <c r="C16" s="260" t="s">
        <v>376</v>
      </c>
      <c r="D16" s="261"/>
      <c r="E16" s="261"/>
      <c r="F16" s="261"/>
      <c r="G16" s="261"/>
      <c r="H16" s="262"/>
    </row>
    <row r="17" spans="1:8" ht="14.25">
      <c r="A17" s="266" t="s">
        <v>240</v>
      </c>
      <c r="B17" s="267"/>
      <c r="C17" s="267"/>
      <c r="D17" s="267"/>
      <c r="E17" s="267"/>
      <c r="F17" s="267"/>
      <c r="G17" s="267"/>
      <c r="H17" s="268"/>
    </row>
    <row r="18" spans="1:8" ht="14.25">
      <c r="A18" s="258" t="s">
        <v>241</v>
      </c>
      <c r="B18" s="259"/>
      <c r="C18" s="260" t="s">
        <v>373</v>
      </c>
      <c r="D18" s="261"/>
      <c r="E18" s="261"/>
      <c r="F18" s="261"/>
      <c r="G18" s="261"/>
      <c r="H18" s="262"/>
    </row>
    <row r="19" spans="1:8" ht="14.25">
      <c r="A19" s="258" t="s">
        <v>242</v>
      </c>
      <c r="B19" s="259"/>
      <c r="C19" s="260" t="s">
        <v>243</v>
      </c>
      <c r="D19" s="261"/>
      <c r="E19" s="261"/>
      <c r="F19" s="261"/>
      <c r="G19" s="261"/>
      <c r="H19" s="262"/>
    </row>
    <row r="20" spans="1:8" ht="14.25">
      <c r="A20" s="258" t="s">
        <v>244</v>
      </c>
      <c r="B20" s="259"/>
      <c r="C20" s="260" t="s">
        <v>243</v>
      </c>
      <c r="D20" s="261"/>
      <c r="E20" s="261"/>
      <c r="F20" s="261"/>
      <c r="G20" s="261"/>
      <c r="H20" s="262"/>
    </row>
    <row r="21" spans="1:8" ht="14.25">
      <c r="A21" s="263" t="s">
        <v>245</v>
      </c>
      <c r="B21" s="264"/>
      <c r="C21" s="264"/>
      <c r="D21" s="264"/>
      <c r="E21" s="264"/>
      <c r="F21" s="264"/>
      <c r="G21" s="264"/>
      <c r="H21" s="264"/>
    </row>
    <row r="22" spans="1:8" ht="14.25">
      <c r="A22" s="265" t="s">
        <v>376</v>
      </c>
      <c r="B22" s="265"/>
      <c r="C22" s="265"/>
      <c r="D22" s="265"/>
      <c r="E22" s="265"/>
      <c r="F22" s="265"/>
      <c r="G22" s="265"/>
      <c r="H22" s="265"/>
    </row>
    <row r="23" spans="1:8" ht="14.25">
      <c r="A23" s="172" t="s">
        <v>247</v>
      </c>
      <c r="B23" s="173" t="s">
        <v>248</v>
      </c>
      <c r="C23" s="264" t="s">
        <v>249</v>
      </c>
      <c r="D23" s="264"/>
      <c r="E23" s="264"/>
      <c r="F23" s="264"/>
      <c r="G23" s="252" t="s">
        <v>250</v>
      </c>
      <c r="H23" s="252"/>
    </row>
    <row r="24" spans="1:8" ht="14.25">
      <c r="A24" s="251" t="s">
        <v>251</v>
      </c>
      <c r="B24" s="252" t="s">
        <v>252</v>
      </c>
      <c r="C24" s="253" t="s">
        <v>377</v>
      </c>
      <c r="D24" s="254"/>
      <c r="E24" s="254"/>
      <c r="F24" s="255"/>
      <c r="G24" s="256" t="s">
        <v>378</v>
      </c>
      <c r="H24" s="257"/>
    </row>
    <row r="25" spans="1:8" ht="14.25">
      <c r="A25" s="251" t="s">
        <v>251</v>
      </c>
      <c r="B25" s="252" t="s">
        <v>252</v>
      </c>
      <c r="C25" s="253" t="s">
        <v>379</v>
      </c>
      <c r="D25" s="254"/>
      <c r="E25" s="254"/>
      <c r="F25" s="255"/>
      <c r="G25" s="256" t="s">
        <v>380</v>
      </c>
      <c r="H25" s="257"/>
    </row>
    <row r="26" spans="1:8" ht="14.25">
      <c r="A26" s="251" t="s">
        <v>251</v>
      </c>
      <c r="B26" s="252" t="s">
        <v>252</v>
      </c>
      <c r="C26" s="253" t="s">
        <v>381</v>
      </c>
      <c r="D26" s="254"/>
      <c r="E26" s="254"/>
      <c r="F26" s="255"/>
      <c r="G26" s="256" t="s">
        <v>382</v>
      </c>
      <c r="H26" s="257"/>
    </row>
    <row r="27" spans="1:8" ht="14.25">
      <c r="A27" s="251" t="s">
        <v>251</v>
      </c>
      <c r="B27" s="173" t="s">
        <v>267</v>
      </c>
      <c r="C27" s="253" t="s">
        <v>383</v>
      </c>
      <c r="D27" s="254"/>
      <c r="E27" s="254"/>
      <c r="F27" s="255"/>
      <c r="G27" s="256" t="s">
        <v>384</v>
      </c>
      <c r="H27" s="257"/>
    </row>
    <row r="28" spans="1:8" ht="14.25">
      <c r="A28" s="251" t="s">
        <v>251</v>
      </c>
      <c r="B28" s="173" t="s">
        <v>274</v>
      </c>
      <c r="C28" s="253" t="s">
        <v>385</v>
      </c>
      <c r="D28" s="254"/>
      <c r="E28" s="254"/>
      <c r="F28" s="255"/>
      <c r="G28" s="256" t="s">
        <v>386</v>
      </c>
      <c r="H28" s="257"/>
    </row>
    <row r="29" spans="1:8" ht="14.25">
      <c r="A29" s="174" t="s">
        <v>286</v>
      </c>
      <c r="B29" s="173" t="s">
        <v>287</v>
      </c>
      <c r="C29" s="253" t="s">
        <v>387</v>
      </c>
      <c r="D29" s="254"/>
      <c r="E29" s="254"/>
      <c r="F29" s="255"/>
      <c r="G29" s="256" t="s">
        <v>388</v>
      </c>
      <c r="H29" s="257"/>
    </row>
    <row r="30" spans="1:8" ht="14.25">
      <c r="A30" s="174" t="s">
        <v>294</v>
      </c>
      <c r="B30" s="173" t="s">
        <v>294</v>
      </c>
      <c r="C30" s="253" t="s">
        <v>295</v>
      </c>
      <c r="D30" s="254"/>
      <c r="E30" s="254"/>
      <c r="F30" s="255"/>
      <c r="G30" s="256" t="s">
        <v>389</v>
      </c>
      <c r="H30" s="257"/>
    </row>
  </sheetData>
  <sheetProtection/>
  <mergeCells count="66">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A24:A28"/>
    <mergeCell ref="B24:B26"/>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8"/>
  <sheetViews>
    <sheetView zoomScalePageLayoutView="0" workbookViewId="0" topLeftCell="A1">
      <selection activeCell="K27" sqref="K27"/>
    </sheetView>
  </sheetViews>
  <sheetFormatPr defaultColWidth="9.140625" defaultRowHeight="12.75"/>
  <cols>
    <col min="1" max="2" width="16.8515625" style="0" customWidth="1"/>
    <col min="3" max="3" width="11.421875" style="0" customWidth="1"/>
    <col min="4" max="4" width="38.28125" style="0" customWidth="1"/>
    <col min="5" max="5" width="11.421875" style="0" customWidth="1"/>
    <col min="6" max="6" width="10.8515625" style="0" customWidth="1"/>
    <col min="7" max="7" width="11.140625" style="0" customWidth="1"/>
    <col min="8" max="8" width="20.7109375" style="0" customWidth="1"/>
  </cols>
  <sheetData>
    <row r="1" spans="1:8" ht="22.5">
      <c r="A1" s="270" t="s">
        <v>203</v>
      </c>
      <c r="B1" s="270"/>
      <c r="C1" s="270"/>
      <c r="D1" s="270"/>
      <c r="E1" s="270"/>
      <c r="F1" s="270"/>
      <c r="G1" s="270"/>
      <c r="H1" s="270"/>
    </row>
    <row r="2" spans="1:8" ht="14.25">
      <c r="A2" s="264" t="s">
        <v>204</v>
      </c>
      <c r="B2" s="264"/>
      <c r="C2" s="264"/>
      <c r="D2" s="264"/>
      <c r="E2" s="264"/>
      <c r="F2" s="264"/>
      <c r="G2" s="264"/>
      <c r="H2" s="264"/>
    </row>
    <row r="3" spans="1:8" ht="14.25">
      <c r="A3" s="258" t="s">
        <v>205</v>
      </c>
      <c r="B3" s="269"/>
      <c r="C3" s="269"/>
      <c r="D3" s="269"/>
      <c r="E3" s="269"/>
      <c r="F3" s="269"/>
      <c r="G3" s="269"/>
      <c r="H3" s="259"/>
    </row>
    <row r="4" spans="1:8" ht="14.25">
      <c r="A4" s="266" t="s">
        <v>206</v>
      </c>
      <c r="B4" s="269"/>
      <c r="C4" s="269"/>
      <c r="D4" s="269"/>
      <c r="E4" s="269"/>
      <c r="F4" s="269"/>
      <c r="G4" s="269"/>
      <c r="H4" s="259"/>
    </row>
    <row r="5" spans="1:8" ht="14.25">
      <c r="A5" s="264" t="s">
        <v>207</v>
      </c>
      <c r="B5" s="264"/>
      <c r="C5" s="258" t="s">
        <v>390</v>
      </c>
      <c r="D5" s="259"/>
      <c r="E5" s="264" t="s">
        <v>209</v>
      </c>
      <c r="F5" s="264"/>
      <c r="G5" s="252" t="s">
        <v>391</v>
      </c>
      <c r="H5" s="252"/>
    </row>
    <row r="6" spans="1:8" ht="14.25">
      <c r="A6" s="264" t="s">
        <v>211</v>
      </c>
      <c r="B6" s="264"/>
      <c r="C6" s="252" t="s">
        <v>300</v>
      </c>
      <c r="D6" s="252"/>
      <c r="E6" s="264" t="s">
        <v>213</v>
      </c>
      <c r="F6" s="264"/>
      <c r="G6" s="252" t="s">
        <v>214</v>
      </c>
      <c r="H6" s="252"/>
    </row>
    <row r="7" spans="1:8" ht="14.25">
      <c r="A7" s="258" t="s">
        <v>215</v>
      </c>
      <c r="B7" s="259"/>
      <c r="C7" s="258" t="s">
        <v>216</v>
      </c>
      <c r="D7" s="259"/>
      <c r="E7" s="264" t="s">
        <v>217</v>
      </c>
      <c r="F7" s="264"/>
      <c r="G7" s="264" t="s">
        <v>218</v>
      </c>
      <c r="H7" s="264"/>
    </row>
    <row r="8" spans="1:8" ht="14.25">
      <c r="A8" s="258" t="s">
        <v>219</v>
      </c>
      <c r="B8" s="259"/>
      <c r="C8" s="264" t="s">
        <v>220</v>
      </c>
      <c r="D8" s="264"/>
      <c r="E8" s="253" t="s">
        <v>221</v>
      </c>
      <c r="F8" s="255"/>
      <c r="G8" s="253" t="s">
        <v>205</v>
      </c>
      <c r="H8" s="255"/>
    </row>
    <row r="9" spans="1:8" ht="14.25">
      <c r="A9" s="258" t="s">
        <v>222</v>
      </c>
      <c r="B9" s="259"/>
      <c r="C9" s="264" t="s">
        <v>392</v>
      </c>
      <c r="D9" s="264"/>
      <c r="E9" s="253" t="s">
        <v>224</v>
      </c>
      <c r="F9" s="255"/>
      <c r="G9" s="253" t="s">
        <v>303</v>
      </c>
      <c r="H9" s="255"/>
    </row>
    <row r="10" spans="1:8" ht="14.25">
      <c r="A10" s="258" t="s">
        <v>226</v>
      </c>
      <c r="B10" s="259"/>
      <c r="C10" s="264">
        <v>3000</v>
      </c>
      <c r="D10" s="264"/>
      <c r="E10" s="253" t="s">
        <v>228</v>
      </c>
      <c r="F10" s="255"/>
      <c r="G10" s="253">
        <v>3000</v>
      </c>
      <c r="H10" s="255"/>
    </row>
    <row r="11" spans="1:8" ht="14.25">
      <c r="A11" s="266" t="s">
        <v>229</v>
      </c>
      <c r="B11" s="269"/>
      <c r="C11" s="269"/>
      <c r="D11" s="269"/>
      <c r="E11" s="269"/>
      <c r="F11" s="269"/>
      <c r="G11" s="269"/>
      <c r="H11" s="259"/>
    </row>
    <row r="12" spans="1:8" ht="14.25">
      <c r="A12" s="258" t="s">
        <v>230</v>
      </c>
      <c r="B12" s="259"/>
      <c r="C12" s="260" t="s">
        <v>393</v>
      </c>
      <c r="D12" s="261"/>
      <c r="E12" s="261"/>
      <c r="F12" s="261"/>
      <c r="G12" s="261"/>
      <c r="H12" s="262"/>
    </row>
    <row r="13" spans="1:8" ht="14.25">
      <c r="A13" s="258" t="s">
        <v>232</v>
      </c>
      <c r="B13" s="259"/>
      <c r="C13" s="260" t="s">
        <v>394</v>
      </c>
      <c r="D13" s="261"/>
      <c r="E13" s="261"/>
      <c r="F13" s="261"/>
      <c r="G13" s="261"/>
      <c r="H13" s="262"/>
    </row>
    <row r="14" spans="1:8" ht="14.25">
      <c r="A14" s="258" t="s">
        <v>234</v>
      </c>
      <c r="B14" s="259"/>
      <c r="C14" s="260" t="s">
        <v>395</v>
      </c>
      <c r="D14" s="261"/>
      <c r="E14" s="261"/>
      <c r="F14" s="261"/>
      <c r="G14" s="261"/>
      <c r="H14" s="262"/>
    </row>
    <row r="15" spans="1:8" ht="14.25">
      <c r="A15" s="258" t="s">
        <v>236</v>
      </c>
      <c r="B15" s="259"/>
      <c r="C15" s="260" t="s">
        <v>396</v>
      </c>
      <c r="D15" s="261"/>
      <c r="E15" s="261"/>
      <c r="F15" s="261"/>
      <c r="G15" s="261"/>
      <c r="H15" s="262"/>
    </row>
    <row r="16" spans="1:8" ht="14.25">
      <c r="A16" s="258" t="s">
        <v>238</v>
      </c>
      <c r="B16" s="259"/>
      <c r="C16" s="260" t="s">
        <v>396</v>
      </c>
      <c r="D16" s="261"/>
      <c r="E16" s="261"/>
      <c r="F16" s="261"/>
      <c r="G16" s="261"/>
      <c r="H16" s="262"/>
    </row>
    <row r="17" spans="1:8" ht="14.25">
      <c r="A17" s="266" t="s">
        <v>240</v>
      </c>
      <c r="B17" s="267"/>
      <c r="C17" s="267"/>
      <c r="D17" s="267"/>
      <c r="E17" s="267"/>
      <c r="F17" s="267"/>
      <c r="G17" s="267"/>
      <c r="H17" s="268"/>
    </row>
    <row r="18" spans="1:8" ht="14.25">
      <c r="A18" s="258" t="s">
        <v>241</v>
      </c>
      <c r="B18" s="259"/>
      <c r="C18" s="260" t="s">
        <v>393</v>
      </c>
      <c r="D18" s="261"/>
      <c r="E18" s="261"/>
      <c r="F18" s="261"/>
      <c r="G18" s="261"/>
      <c r="H18" s="262"/>
    </row>
    <row r="19" spans="1:8" ht="14.25">
      <c r="A19" s="258" t="s">
        <v>242</v>
      </c>
      <c r="B19" s="259"/>
      <c r="C19" s="260" t="s">
        <v>243</v>
      </c>
      <c r="D19" s="261"/>
      <c r="E19" s="261"/>
      <c r="F19" s="261"/>
      <c r="G19" s="261"/>
      <c r="H19" s="262"/>
    </row>
    <row r="20" spans="1:8" ht="14.25">
      <c r="A20" s="258" t="s">
        <v>244</v>
      </c>
      <c r="B20" s="259"/>
      <c r="C20" s="260" t="s">
        <v>243</v>
      </c>
      <c r="D20" s="261"/>
      <c r="E20" s="261"/>
      <c r="F20" s="261"/>
      <c r="G20" s="261"/>
      <c r="H20" s="262"/>
    </row>
    <row r="21" spans="1:8" ht="14.25">
      <c r="A21" s="263" t="s">
        <v>245</v>
      </c>
      <c r="B21" s="264"/>
      <c r="C21" s="264"/>
      <c r="D21" s="264"/>
      <c r="E21" s="264"/>
      <c r="F21" s="264"/>
      <c r="G21" s="264"/>
      <c r="H21" s="264"/>
    </row>
    <row r="22" spans="1:8" ht="14.25">
      <c r="A22" s="265" t="s">
        <v>397</v>
      </c>
      <c r="B22" s="265"/>
      <c r="C22" s="265"/>
      <c r="D22" s="265"/>
      <c r="E22" s="265"/>
      <c r="F22" s="265"/>
      <c r="G22" s="265"/>
      <c r="H22" s="265"/>
    </row>
    <row r="23" spans="1:8" ht="14.25">
      <c r="A23" s="172" t="s">
        <v>247</v>
      </c>
      <c r="B23" s="173" t="s">
        <v>248</v>
      </c>
      <c r="C23" s="264" t="s">
        <v>249</v>
      </c>
      <c r="D23" s="264"/>
      <c r="E23" s="264"/>
      <c r="F23" s="264"/>
      <c r="G23" s="252" t="s">
        <v>250</v>
      </c>
      <c r="H23" s="252"/>
    </row>
    <row r="24" spans="1:8" ht="14.25">
      <c r="A24" s="251" t="s">
        <v>251</v>
      </c>
      <c r="B24" s="173" t="s">
        <v>252</v>
      </c>
      <c r="C24" s="253" t="s">
        <v>398</v>
      </c>
      <c r="D24" s="254"/>
      <c r="E24" s="254"/>
      <c r="F24" s="255"/>
      <c r="G24" s="256" t="s">
        <v>399</v>
      </c>
      <c r="H24" s="257"/>
    </row>
    <row r="25" spans="1:8" ht="14.25">
      <c r="A25" s="251" t="s">
        <v>251</v>
      </c>
      <c r="B25" s="173" t="s">
        <v>267</v>
      </c>
      <c r="C25" s="253" t="s">
        <v>400</v>
      </c>
      <c r="D25" s="254"/>
      <c r="E25" s="254"/>
      <c r="F25" s="255"/>
      <c r="G25" s="256" t="s">
        <v>386</v>
      </c>
      <c r="H25" s="257"/>
    </row>
    <row r="26" spans="1:8" ht="14.25">
      <c r="A26" s="251" t="s">
        <v>251</v>
      </c>
      <c r="B26" s="173" t="s">
        <v>274</v>
      </c>
      <c r="C26" s="253" t="s">
        <v>401</v>
      </c>
      <c r="D26" s="254"/>
      <c r="E26" s="254"/>
      <c r="F26" s="255"/>
      <c r="G26" s="256" t="s">
        <v>402</v>
      </c>
      <c r="H26" s="257"/>
    </row>
    <row r="27" spans="1:8" ht="14.25">
      <c r="A27" s="174" t="s">
        <v>286</v>
      </c>
      <c r="B27" s="173" t="s">
        <v>287</v>
      </c>
      <c r="C27" s="253" t="s">
        <v>403</v>
      </c>
      <c r="D27" s="254"/>
      <c r="E27" s="254"/>
      <c r="F27" s="255"/>
      <c r="G27" s="256" t="s">
        <v>404</v>
      </c>
      <c r="H27" s="257"/>
    </row>
    <row r="28" spans="1:8" ht="14.25">
      <c r="A28" s="174" t="s">
        <v>294</v>
      </c>
      <c r="B28" s="173" t="s">
        <v>294</v>
      </c>
      <c r="C28" s="253" t="s">
        <v>405</v>
      </c>
      <c r="D28" s="254"/>
      <c r="E28" s="254"/>
      <c r="F28" s="255"/>
      <c r="G28" s="256" t="s">
        <v>389</v>
      </c>
      <c r="H28" s="257"/>
    </row>
  </sheetData>
  <sheetProtection/>
  <mergeCells count="61">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G26:H26"/>
    <mergeCell ref="A20:B20"/>
    <mergeCell ref="C20:H20"/>
    <mergeCell ref="A21:H21"/>
    <mergeCell ref="A22:H22"/>
    <mergeCell ref="C23:F23"/>
    <mergeCell ref="G23:H23"/>
    <mergeCell ref="C27:F27"/>
    <mergeCell ref="G27:H27"/>
    <mergeCell ref="C28:F28"/>
    <mergeCell ref="G28:H28"/>
    <mergeCell ref="A24:A26"/>
    <mergeCell ref="C24:F24"/>
    <mergeCell ref="G24:H24"/>
    <mergeCell ref="C25:F25"/>
    <mergeCell ref="G25:H25"/>
    <mergeCell ref="C26:F2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K27" sqref="K27"/>
    </sheetView>
  </sheetViews>
  <sheetFormatPr defaultColWidth="9.140625" defaultRowHeight="12.75"/>
  <cols>
    <col min="1" max="2" width="16.8515625" style="0" customWidth="1"/>
    <col min="3" max="3" width="11.421875" style="0" customWidth="1"/>
    <col min="4" max="4" width="38.28125" style="0" customWidth="1"/>
    <col min="5" max="5" width="11.421875" style="0" customWidth="1"/>
    <col min="6" max="6" width="10.8515625" style="0" customWidth="1"/>
    <col min="7" max="7" width="11.140625" style="0" customWidth="1"/>
    <col min="8" max="8" width="20.7109375" style="0" customWidth="1"/>
  </cols>
  <sheetData>
    <row r="1" spans="1:8" ht="22.5">
      <c r="A1" s="270" t="s">
        <v>203</v>
      </c>
      <c r="B1" s="270"/>
      <c r="C1" s="270"/>
      <c r="D1" s="270"/>
      <c r="E1" s="270"/>
      <c r="F1" s="270"/>
      <c r="G1" s="270"/>
      <c r="H1" s="270"/>
    </row>
    <row r="2" spans="1:8" ht="14.25">
      <c r="A2" s="264" t="s">
        <v>204</v>
      </c>
      <c r="B2" s="264"/>
      <c r="C2" s="264"/>
      <c r="D2" s="264"/>
      <c r="E2" s="264"/>
      <c r="F2" s="264"/>
      <c r="G2" s="264"/>
      <c r="H2" s="264"/>
    </row>
    <row r="3" spans="1:8" ht="14.25">
      <c r="A3" s="258" t="s">
        <v>205</v>
      </c>
      <c r="B3" s="269"/>
      <c r="C3" s="269"/>
      <c r="D3" s="269"/>
      <c r="E3" s="269"/>
      <c r="F3" s="269"/>
      <c r="G3" s="269"/>
      <c r="H3" s="259"/>
    </row>
    <row r="4" spans="1:8" ht="14.25">
      <c r="A4" s="266" t="s">
        <v>206</v>
      </c>
      <c r="B4" s="269"/>
      <c r="C4" s="269"/>
      <c r="D4" s="269"/>
      <c r="E4" s="269"/>
      <c r="F4" s="269"/>
      <c r="G4" s="269"/>
      <c r="H4" s="259"/>
    </row>
    <row r="5" spans="1:8" ht="14.25">
      <c r="A5" s="264" t="s">
        <v>207</v>
      </c>
      <c r="B5" s="264"/>
      <c r="C5" s="258" t="s">
        <v>406</v>
      </c>
      <c r="D5" s="259"/>
      <c r="E5" s="264" t="s">
        <v>209</v>
      </c>
      <c r="F5" s="264"/>
      <c r="G5" s="252" t="s">
        <v>407</v>
      </c>
      <c r="H5" s="252"/>
    </row>
    <row r="6" spans="1:8" ht="14.25">
      <c r="A6" s="264" t="s">
        <v>211</v>
      </c>
      <c r="B6" s="264"/>
      <c r="C6" s="252" t="s">
        <v>300</v>
      </c>
      <c r="D6" s="252"/>
      <c r="E6" s="264" t="s">
        <v>213</v>
      </c>
      <c r="F6" s="264"/>
      <c r="G6" s="252" t="s">
        <v>214</v>
      </c>
      <c r="H6" s="252"/>
    </row>
    <row r="7" spans="1:8" ht="14.25">
      <c r="A7" s="258" t="s">
        <v>215</v>
      </c>
      <c r="B7" s="259"/>
      <c r="C7" s="258" t="s">
        <v>216</v>
      </c>
      <c r="D7" s="259"/>
      <c r="E7" s="264" t="s">
        <v>217</v>
      </c>
      <c r="F7" s="264"/>
      <c r="G7" s="264" t="s">
        <v>218</v>
      </c>
      <c r="H7" s="264"/>
    </row>
    <row r="8" spans="1:8" ht="14.25">
      <c r="A8" s="258" t="s">
        <v>219</v>
      </c>
      <c r="B8" s="259"/>
      <c r="C8" s="264" t="s">
        <v>408</v>
      </c>
      <c r="D8" s="264"/>
      <c r="E8" s="253" t="s">
        <v>221</v>
      </c>
      <c r="F8" s="255"/>
      <c r="G8" s="253" t="s">
        <v>409</v>
      </c>
      <c r="H8" s="255"/>
    </row>
    <row r="9" spans="1:8" ht="14.25">
      <c r="A9" s="258" t="s">
        <v>222</v>
      </c>
      <c r="B9" s="259"/>
      <c r="C9" s="264" t="s">
        <v>410</v>
      </c>
      <c r="D9" s="264"/>
      <c r="E9" s="253" t="s">
        <v>224</v>
      </c>
      <c r="F9" s="255"/>
      <c r="G9" s="253" t="s">
        <v>225</v>
      </c>
      <c r="H9" s="255"/>
    </row>
    <row r="10" spans="1:8" ht="14.25">
      <c r="A10" s="258" t="s">
        <v>226</v>
      </c>
      <c r="B10" s="259"/>
      <c r="C10" s="264" t="s">
        <v>411</v>
      </c>
      <c r="D10" s="264"/>
      <c r="E10" s="253" t="s">
        <v>228</v>
      </c>
      <c r="F10" s="255"/>
      <c r="G10" s="253" t="s">
        <v>411</v>
      </c>
      <c r="H10" s="255"/>
    </row>
    <row r="11" spans="1:8" ht="14.25">
      <c r="A11" s="266" t="s">
        <v>229</v>
      </c>
      <c r="B11" s="269"/>
      <c r="C11" s="269"/>
      <c r="D11" s="269"/>
      <c r="E11" s="269"/>
      <c r="F11" s="269"/>
      <c r="G11" s="269"/>
      <c r="H11" s="259"/>
    </row>
    <row r="12" spans="1:8" ht="14.25">
      <c r="A12" s="258" t="s">
        <v>230</v>
      </c>
      <c r="B12" s="259"/>
      <c r="C12" s="260" t="s">
        <v>412</v>
      </c>
      <c r="D12" s="261"/>
      <c r="E12" s="261"/>
      <c r="F12" s="261"/>
      <c r="G12" s="261"/>
      <c r="H12" s="262"/>
    </row>
    <row r="13" spans="1:8" ht="14.25">
      <c r="A13" s="258" t="s">
        <v>232</v>
      </c>
      <c r="B13" s="259"/>
      <c r="C13" s="260" t="s">
        <v>413</v>
      </c>
      <c r="D13" s="261"/>
      <c r="E13" s="261"/>
      <c r="F13" s="261"/>
      <c r="G13" s="261"/>
      <c r="H13" s="262"/>
    </row>
    <row r="14" spans="1:8" ht="14.25">
      <c r="A14" s="258" t="s">
        <v>234</v>
      </c>
      <c r="B14" s="259"/>
      <c r="C14" s="260" t="s">
        <v>414</v>
      </c>
      <c r="D14" s="261"/>
      <c r="E14" s="261"/>
      <c r="F14" s="261"/>
      <c r="G14" s="261"/>
      <c r="H14" s="262"/>
    </row>
    <row r="15" spans="1:8" ht="14.25">
      <c r="A15" s="258" t="s">
        <v>236</v>
      </c>
      <c r="B15" s="259"/>
      <c r="C15" s="260" t="s">
        <v>414</v>
      </c>
      <c r="D15" s="261"/>
      <c r="E15" s="261"/>
      <c r="F15" s="261"/>
      <c r="G15" s="261"/>
      <c r="H15" s="262"/>
    </row>
    <row r="16" spans="1:8" ht="14.25">
      <c r="A16" s="258" t="s">
        <v>238</v>
      </c>
      <c r="B16" s="259"/>
      <c r="C16" s="260" t="s">
        <v>414</v>
      </c>
      <c r="D16" s="261"/>
      <c r="E16" s="261"/>
      <c r="F16" s="261"/>
      <c r="G16" s="261"/>
      <c r="H16" s="262"/>
    </row>
    <row r="17" spans="1:8" ht="14.25">
      <c r="A17" s="266" t="s">
        <v>240</v>
      </c>
      <c r="B17" s="267"/>
      <c r="C17" s="267"/>
      <c r="D17" s="267"/>
      <c r="E17" s="267"/>
      <c r="F17" s="267"/>
      <c r="G17" s="267"/>
      <c r="H17" s="268"/>
    </row>
    <row r="18" spans="1:8" ht="14.25">
      <c r="A18" s="258" t="s">
        <v>241</v>
      </c>
      <c r="B18" s="259"/>
      <c r="C18" s="260" t="s">
        <v>415</v>
      </c>
      <c r="D18" s="261"/>
      <c r="E18" s="261"/>
      <c r="F18" s="261"/>
      <c r="G18" s="261"/>
      <c r="H18" s="262"/>
    </row>
    <row r="19" spans="1:8" ht="14.25">
      <c r="A19" s="258" t="s">
        <v>242</v>
      </c>
      <c r="B19" s="259"/>
      <c r="C19" s="260" t="s">
        <v>243</v>
      </c>
      <c r="D19" s="261"/>
      <c r="E19" s="261"/>
      <c r="F19" s="261"/>
      <c r="G19" s="261"/>
      <c r="H19" s="262"/>
    </row>
    <row r="20" spans="1:8" ht="14.25">
      <c r="A20" s="258" t="s">
        <v>244</v>
      </c>
      <c r="B20" s="259"/>
      <c r="C20" s="260" t="s">
        <v>243</v>
      </c>
      <c r="D20" s="261"/>
      <c r="E20" s="261"/>
      <c r="F20" s="261"/>
      <c r="G20" s="261"/>
      <c r="H20" s="262"/>
    </row>
    <row r="21" spans="1:8" ht="14.25">
      <c r="A21" s="263" t="s">
        <v>245</v>
      </c>
      <c r="B21" s="264"/>
      <c r="C21" s="264"/>
      <c r="D21" s="264"/>
      <c r="E21" s="264"/>
      <c r="F21" s="264"/>
      <c r="G21" s="264"/>
      <c r="H21" s="264"/>
    </row>
    <row r="22" spans="1:8" ht="14.25">
      <c r="A22" s="265" t="s">
        <v>416</v>
      </c>
      <c r="B22" s="265"/>
      <c r="C22" s="265"/>
      <c r="D22" s="265"/>
      <c r="E22" s="265"/>
      <c r="F22" s="265"/>
      <c r="G22" s="265"/>
      <c r="H22" s="265"/>
    </row>
    <row r="23" spans="1:8" ht="14.25">
      <c r="A23" s="172" t="s">
        <v>247</v>
      </c>
      <c r="B23" s="173" t="s">
        <v>248</v>
      </c>
      <c r="C23" s="264" t="s">
        <v>249</v>
      </c>
      <c r="D23" s="264"/>
      <c r="E23" s="264"/>
      <c r="F23" s="264"/>
      <c r="G23" s="252" t="s">
        <v>250</v>
      </c>
      <c r="H23" s="252"/>
    </row>
    <row r="24" spans="1:8" ht="14.25">
      <c r="A24" s="251" t="s">
        <v>251</v>
      </c>
      <c r="B24" s="173" t="s">
        <v>252</v>
      </c>
      <c r="C24" s="253" t="s">
        <v>417</v>
      </c>
      <c r="D24" s="254"/>
      <c r="E24" s="254"/>
      <c r="F24" s="255"/>
      <c r="G24" s="256" t="s">
        <v>418</v>
      </c>
      <c r="H24" s="257"/>
    </row>
    <row r="25" spans="1:8" ht="14.25">
      <c r="A25" s="251" t="s">
        <v>251</v>
      </c>
      <c r="B25" s="173" t="s">
        <v>267</v>
      </c>
      <c r="C25" s="253" t="s">
        <v>419</v>
      </c>
      <c r="D25" s="254"/>
      <c r="E25" s="254"/>
      <c r="F25" s="255"/>
      <c r="G25" s="256" t="s">
        <v>420</v>
      </c>
      <c r="H25" s="257"/>
    </row>
    <row r="26" spans="1:8" ht="14.25">
      <c r="A26" s="251" t="s">
        <v>251</v>
      </c>
      <c r="B26" s="173" t="s">
        <v>274</v>
      </c>
      <c r="C26" s="253" t="s">
        <v>421</v>
      </c>
      <c r="D26" s="254"/>
      <c r="E26" s="254"/>
      <c r="F26" s="255"/>
      <c r="G26" s="256" t="s">
        <v>386</v>
      </c>
      <c r="H26" s="257"/>
    </row>
    <row r="27" spans="1:8" ht="14.25">
      <c r="A27" s="251" t="s">
        <v>251</v>
      </c>
      <c r="B27" s="173" t="s">
        <v>325</v>
      </c>
      <c r="C27" s="253" t="s">
        <v>422</v>
      </c>
      <c r="D27" s="254"/>
      <c r="E27" s="254"/>
      <c r="F27" s="255"/>
      <c r="G27" s="256" t="s">
        <v>423</v>
      </c>
      <c r="H27" s="257"/>
    </row>
    <row r="28" spans="1:8" ht="14.25">
      <c r="A28" s="251" t="s">
        <v>286</v>
      </c>
      <c r="B28" s="173" t="s">
        <v>424</v>
      </c>
      <c r="C28" s="253" t="s">
        <v>425</v>
      </c>
      <c r="D28" s="254"/>
      <c r="E28" s="254"/>
      <c r="F28" s="255"/>
      <c r="G28" s="256" t="s">
        <v>225</v>
      </c>
      <c r="H28" s="257"/>
    </row>
    <row r="29" spans="1:8" ht="14.25">
      <c r="A29" s="251" t="s">
        <v>286</v>
      </c>
      <c r="B29" s="173" t="s">
        <v>287</v>
      </c>
      <c r="C29" s="253" t="s">
        <v>426</v>
      </c>
      <c r="D29" s="254"/>
      <c r="E29" s="254"/>
      <c r="F29" s="255"/>
      <c r="G29" s="256" t="s">
        <v>427</v>
      </c>
      <c r="H29" s="257"/>
    </row>
    <row r="30" spans="1:8" ht="14.25">
      <c r="A30" s="251" t="s">
        <v>286</v>
      </c>
      <c r="B30" s="173" t="s">
        <v>428</v>
      </c>
      <c r="C30" s="253" t="s">
        <v>429</v>
      </c>
      <c r="D30" s="254"/>
      <c r="E30" s="254"/>
      <c r="F30" s="255"/>
      <c r="G30" s="256" t="s">
        <v>430</v>
      </c>
      <c r="H30" s="257"/>
    </row>
    <row r="31" spans="1:8" ht="14.25">
      <c r="A31" s="251" t="s">
        <v>286</v>
      </c>
      <c r="B31" s="173" t="s">
        <v>335</v>
      </c>
      <c r="C31" s="253" t="s">
        <v>431</v>
      </c>
      <c r="D31" s="254"/>
      <c r="E31" s="254"/>
      <c r="F31" s="255"/>
      <c r="G31" s="256" t="s">
        <v>225</v>
      </c>
      <c r="H31" s="257"/>
    </row>
    <row r="32" spans="1:8" ht="14.25">
      <c r="A32" s="174" t="s">
        <v>294</v>
      </c>
      <c r="B32" s="173" t="s">
        <v>294</v>
      </c>
      <c r="C32" s="253" t="s">
        <v>432</v>
      </c>
      <c r="D32" s="254"/>
      <c r="E32" s="254"/>
      <c r="F32" s="255"/>
      <c r="G32" s="256" t="s">
        <v>433</v>
      </c>
      <c r="H32" s="257"/>
    </row>
  </sheetData>
  <sheetProtection/>
  <mergeCells count="70">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G31:H31"/>
    <mergeCell ref="A24:A27"/>
    <mergeCell ref="C24:F24"/>
    <mergeCell ref="G24:H24"/>
    <mergeCell ref="C25:F25"/>
    <mergeCell ref="G25:H25"/>
    <mergeCell ref="C26:F26"/>
    <mergeCell ref="G26:H26"/>
    <mergeCell ref="C27:F27"/>
    <mergeCell ref="G27:H27"/>
    <mergeCell ref="C32:F32"/>
    <mergeCell ref="G32:H32"/>
    <mergeCell ref="A28:A31"/>
    <mergeCell ref="C28:F28"/>
    <mergeCell ref="G28:H28"/>
    <mergeCell ref="C29:F29"/>
    <mergeCell ref="G29:H29"/>
    <mergeCell ref="C30:F30"/>
    <mergeCell ref="G30:H30"/>
    <mergeCell ref="C31:F3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37"/>
  <sheetViews>
    <sheetView showGridLines="0" zoomScalePageLayoutView="0" workbookViewId="0" topLeftCell="A1">
      <selection activeCell="F21" sqref="F21"/>
    </sheetView>
  </sheetViews>
  <sheetFormatPr defaultColWidth="9.140625" defaultRowHeight="12.75" customHeight="1"/>
  <cols>
    <col min="1" max="1" width="24.00390625" style="1" customWidth="1"/>
    <col min="2" max="2" width="30.28125" style="1" customWidth="1"/>
    <col min="3" max="3" width="14.7109375" style="1" customWidth="1"/>
    <col min="4" max="4" width="14.7109375" style="1" hidden="1" customWidth="1"/>
    <col min="5" max="7" width="14.7109375" style="1" customWidth="1"/>
    <col min="8" max="9" width="14.7109375" style="1" hidden="1" customWidth="1"/>
    <col min="10" max="10" width="14.7109375" style="1" customWidth="1"/>
    <col min="11" max="12" width="14.7109375" style="1" hidden="1" customWidth="1"/>
    <col min="13" max="15" width="14.7109375" style="1" customWidth="1"/>
    <col min="16" max="16" width="9.140625" style="1" customWidth="1"/>
  </cols>
  <sheetData>
    <row r="1" s="1" customFormat="1" ht="21" customHeight="1">
      <c r="L1" s="17"/>
    </row>
    <row r="2" spans="1:15" s="1" customFormat="1" ht="29.25" customHeight="1">
      <c r="A2" s="179" t="s">
        <v>25</v>
      </c>
      <c r="B2" s="179"/>
      <c r="C2" s="179"/>
      <c r="D2" s="179"/>
      <c r="E2" s="179"/>
      <c r="F2" s="179"/>
      <c r="G2" s="179"/>
      <c r="H2" s="179"/>
      <c r="I2" s="179"/>
      <c r="J2" s="179"/>
      <c r="K2" s="179"/>
      <c r="L2" s="179"/>
      <c r="M2" s="179"/>
      <c r="N2" s="179"/>
      <c r="O2" s="179"/>
    </row>
    <row r="3" spans="1:15" s="1" customFormat="1" ht="27.75" customHeight="1">
      <c r="A3" s="18" t="s">
        <v>26</v>
      </c>
      <c r="B3" s="19"/>
      <c r="C3" s="19"/>
      <c r="D3" s="19"/>
      <c r="E3" s="19"/>
      <c r="F3" s="19"/>
      <c r="G3" s="19"/>
      <c r="H3" s="19"/>
      <c r="I3" s="19"/>
      <c r="J3" s="19"/>
      <c r="K3" s="19"/>
      <c r="L3" s="19"/>
      <c r="M3" s="19"/>
      <c r="N3" s="19"/>
      <c r="O3" s="20" t="s">
        <v>2</v>
      </c>
    </row>
    <row r="4" spans="1:15" s="1" customFormat="1" ht="17.25" customHeight="1">
      <c r="A4" s="180" t="s">
        <v>27</v>
      </c>
      <c r="B4" s="180" t="s">
        <v>28</v>
      </c>
      <c r="C4" s="181" t="s">
        <v>29</v>
      </c>
      <c r="D4" s="183" t="s">
        <v>30</v>
      </c>
      <c r="E4" s="184" t="s">
        <v>31</v>
      </c>
      <c r="F4" s="184"/>
      <c r="G4" s="184"/>
      <c r="H4" s="184"/>
      <c r="I4" s="178" t="s">
        <v>32</v>
      </c>
      <c r="J4" s="178" t="s">
        <v>33</v>
      </c>
      <c r="K4" s="178" t="s">
        <v>34</v>
      </c>
      <c r="L4" s="178" t="s">
        <v>35</v>
      </c>
      <c r="M4" s="178" t="s">
        <v>36</v>
      </c>
      <c r="N4" s="178" t="s">
        <v>37</v>
      </c>
      <c r="O4" s="183" t="s">
        <v>38</v>
      </c>
    </row>
    <row r="5" spans="1:15" s="1" customFormat="1" ht="58.5" customHeight="1">
      <c r="A5" s="180"/>
      <c r="B5" s="180"/>
      <c r="C5" s="182"/>
      <c r="D5" s="183"/>
      <c r="E5" s="21" t="s">
        <v>39</v>
      </c>
      <c r="F5" s="21" t="s">
        <v>40</v>
      </c>
      <c r="G5" s="21" t="s">
        <v>41</v>
      </c>
      <c r="H5" s="21" t="s">
        <v>42</v>
      </c>
      <c r="I5" s="178"/>
      <c r="J5" s="178"/>
      <c r="K5" s="178"/>
      <c r="L5" s="178"/>
      <c r="M5" s="178"/>
      <c r="N5" s="178"/>
      <c r="O5" s="183"/>
    </row>
    <row r="6" spans="1:15" s="1" customFormat="1" ht="21" customHeight="1">
      <c r="A6" s="22" t="s">
        <v>43</v>
      </c>
      <c r="B6" s="22" t="s">
        <v>43</v>
      </c>
      <c r="C6" s="22">
        <v>1</v>
      </c>
      <c r="D6" s="22">
        <f>C6+1</f>
        <v>2</v>
      </c>
      <c r="E6" s="22">
        <f>D6+1</f>
        <v>3</v>
      </c>
      <c r="F6" s="22">
        <f>E6+1</f>
        <v>4</v>
      </c>
      <c r="G6" s="22">
        <f>F6+1</f>
        <v>5</v>
      </c>
      <c r="H6" s="22">
        <v>2</v>
      </c>
      <c r="I6" s="22">
        <f aca="true" t="shared" si="0" ref="I6:O6">H6+1</f>
        <v>3</v>
      </c>
      <c r="J6" s="22">
        <f t="shared" si="0"/>
        <v>4</v>
      </c>
      <c r="K6" s="22">
        <f t="shared" si="0"/>
        <v>5</v>
      </c>
      <c r="L6" s="22">
        <f t="shared" si="0"/>
        <v>6</v>
      </c>
      <c r="M6" s="22">
        <f t="shared" si="0"/>
        <v>7</v>
      </c>
      <c r="N6" s="22">
        <f t="shared" si="0"/>
        <v>8</v>
      </c>
      <c r="O6" s="22">
        <f t="shared" si="0"/>
        <v>9</v>
      </c>
    </row>
    <row r="7" spans="1:15" s="1" customFormat="1" ht="27" customHeight="1">
      <c r="A7" s="23"/>
      <c r="B7" s="24" t="s">
        <v>29</v>
      </c>
      <c r="C7" s="25">
        <v>149823.96</v>
      </c>
      <c r="D7" s="25"/>
      <c r="E7" s="25">
        <v>92984.98</v>
      </c>
      <c r="F7" s="25">
        <v>39984.98</v>
      </c>
      <c r="G7" s="26">
        <v>53000</v>
      </c>
      <c r="H7" s="26"/>
      <c r="I7" s="25"/>
      <c r="J7" s="25">
        <v>35140</v>
      </c>
      <c r="K7" s="25"/>
      <c r="L7" s="25"/>
      <c r="M7" s="25">
        <v>18788.98</v>
      </c>
      <c r="N7" s="25">
        <v>2910</v>
      </c>
      <c r="O7" s="25"/>
    </row>
    <row r="8" spans="1:15" s="1" customFormat="1" ht="27" customHeight="1">
      <c r="A8" s="23" t="s">
        <v>44</v>
      </c>
      <c r="B8" s="27" t="s">
        <v>45</v>
      </c>
      <c r="C8" s="25">
        <v>96823.96</v>
      </c>
      <c r="D8" s="25"/>
      <c r="E8" s="25">
        <v>39984.98</v>
      </c>
      <c r="F8" s="25">
        <v>39984.98</v>
      </c>
      <c r="G8" s="26"/>
      <c r="H8" s="26"/>
      <c r="I8" s="25"/>
      <c r="J8" s="25">
        <v>35140</v>
      </c>
      <c r="K8" s="25"/>
      <c r="L8" s="25"/>
      <c r="M8" s="25">
        <v>18788.98</v>
      </c>
      <c r="N8" s="25">
        <v>2910</v>
      </c>
      <c r="O8" s="25"/>
    </row>
    <row r="9" spans="1:15" s="1" customFormat="1" ht="27" customHeight="1">
      <c r="A9" s="23" t="s">
        <v>46</v>
      </c>
      <c r="B9" s="27" t="s">
        <v>47</v>
      </c>
      <c r="C9" s="25">
        <v>96823.96</v>
      </c>
      <c r="D9" s="25"/>
      <c r="E9" s="25">
        <v>39984.98</v>
      </c>
      <c r="F9" s="25">
        <v>39984.98</v>
      </c>
      <c r="G9" s="26"/>
      <c r="H9" s="26"/>
      <c r="I9" s="25"/>
      <c r="J9" s="25">
        <v>35140</v>
      </c>
      <c r="K9" s="25"/>
      <c r="L9" s="25"/>
      <c r="M9" s="25">
        <v>18788.98</v>
      </c>
      <c r="N9" s="25">
        <v>2910</v>
      </c>
      <c r="O9" s="25"/>
    </row>
    <row r="10" spans="1:15" s="1" customFormat="1" ht="27" customHeight="1">
      <c r="A10" s="23" t="s">
        <v>48</v>
      </c>
      <c r="B10" s="27" t="s">
        <v>49</v>
      </c>
      <c r="C10" s="25">
        <v>96823.96</v>
      </c>
      <c r="D10" s="25"/>
      <c r="E10" s="25">
        <v>39984.98</v>
      </c>
      <c r="F10" s="25">
        <v>39984.98</v>
      </c>
      <c r="G10" s="26"/>
      <c r="H10" s="26"/>
      <c r="I10" s="25"/>
      <c r="J10" s="25">
        <v>35140</v>
      </c>
      <c r="K10" s="25"/>
      <c r="L10" s="25"/>
      <c r="M10" s="25">
        <v>18788.98</v>
      </c>
      <c r="N10" s="25">
        <v>2910</v>
      </c>
      <c r="O10" s="25"/>
    </row>
    <row r="11" spans="1:15" s="1" customFormat="1" ht="27" customHeight="1">
      <c r="A11" s="23" t="s">
        <v>50</v>
      </c>
      <c r="B11" s="27" t="s">
        <v>51</v>
      </c>
      <c r="C11" s="25">
        <v>53000</v>
      </c>
      <c r="D11" s="25"/>
      <c r="E11" s="25">
        <v>53000</v>
      </c>
      <c r="F11" s="25"/>
      <c r="G11" s="26">
        <v>53000</v>
      </c>
      <c r="H11" s="26"/>
      <c r="I11" s="25"/>
      <c r="J11" s="25"/>
      <c r="K11" s="25"/>
      <c r="L11" s="25"/>
      <c r="M11" s="25"/>
      <c r="N11" s="25"/>
      <c r="O11" s="25"/>
    </row>
    <row r="12" spans="1:15" s="1" customFormat="1" ht="27" customHeight="1">
      <c r="A12" s="23" t="s">
        <v>52</v>
      </c>
      <c r="B12" s="27" t="s">
        <v>53</v>
      </c>
      <c r="C12" s="25">
        <v>53000</v>
      </c>
      <c r="D12" s="25"/>
      <c r="E12" s="25">
        <v>53000</v>
      </c>
      <c r="F12" s="25"/>
      <c r="G12" s="26">
        <v>53000</v>
      </c>
      <c r="H12" s="26"/>
      <c r="I12" s="25"/>
      <c r="J12" s="25"/>
      <c r="K12" s="25"/>
      <c r="L12" s="25"/>
      <c r="M12" s="25"/>
      <c r="N12" s="25"/>
      <c r="O12" s="25"/>
    </row>
    <row r="13" spans="1:15" s="1" customFormat="1" ht="27" customHeight="1">
      <c r="A13" s="23" t="s">
        <v>54</v>
      </c>
      <c r="B13" s="27" t="s">
        <v>55</v>
      </c>
      <c r="C13" s="25">
        <v>53000</v>
      </c>
      <c r="D13" s="25"/>
      <c r="E13" s="25">
        <v>53000</v>
      </c>
      <c r="F13" s="25"/>
      <c r="G13" s="26">
        <v>53000</v>
      </c>
      <c r="H13" s="26"/>
      <c r="I13" s="25"/>
      <c r="J13" s="25"/>
      <c r="K13" s="25"/>
      <c r="L13" s="25"/>
      <c r="M13" s="25"/>
      <c r="N13" s="25"/>
      <c r="O13" s="25"/>
    </row>
    <row r="14" s="1" customFormat="1" ht="21" customHeight="1">
      <c r="L14" s="28"/>
    </row>
    <row r="15" s="1" customFormat="1" ht="21" customHeight="1">
      <c r="L15" s="28"/>
    </row>
    <row r="16" s="1" customFormat="1" ht="21" customHeight="1">
      <c r="L16" s="28"/>
    </row>
    <row r="17" s="1" customFormat="1" ht="21" customHeight="1">
      <c r="L17" s="28"/>
    </row>
    <row r="18" s="1" customFormat="1" ht="21" customHeight="1">
      <c r="L18" s="28"/>
    </row>
    <row r="19" s="1" customFormat="1" ht="21" customHeight="1">
      <c r="L19" s="28"/>
    </row>
    <row r="20" s="1" customFormat="1" ht="21" customHeight="1">
      <c r="L20" s="28"/>
    </row>
    <row r="21" s="1" customFormat="1" ht="21" customHeight="1">
      <c r="L21" s="28"/>
    </row>
    <row r="22" s="1" customFormat="1" ht="21" customHeight="1">
      <c r="L22" s="28"/>
    </row>
    <row r="23" s="1" customFormat="1" ht="21" customHeight="1">
      <c r="L23" s="28"/>
    </row>
    <row r="24" s="1" customFormat="1" ht="21" customHeight="1">
      <c r="L24" s="28"/>
    </row>
    <row r="25" s="1" customFormat="1" ht="21" customHeight="1">
      <c r="L25" s="28"/>
    </row>
    <row r="26" s="1" customFormat="1" ht="21" customHeight="1">
      <c r="L26" s="28"/>
    </row>
    <row r="27" s="1" customFormat="1" ht="15">
      <c r="L27" s="28"/>
    </row>
    <row r="28" s="1" customFormat="1" ht="15">
      <c r="L28" s="28"/>
    </row>
    <row r="29" s="1" customFormat="1" ht="15">
      <c r="L29" s="28"/>
    </row>
    <row r="30" s="1" customFormat="1" ht="15">
      <c r="L30" s="28"/>
    </row>
    <row r="31" s="1" customFormat="1" ht="15">
      <c r="L31" s="28"/>
    </row>
    <row r="32" s="1" customFormat="1" ht="15">
      <c r="L32" s="28"/>
    </row>
    <row r="33" s="1" customFormat="1" ht="15">
      <c r="L33" s="28"/>
    </row>
    <row r="34" s="1" customFormat="1" ht="15">
      <c r="L34" s="28"/>
    </row>
    <row r="35" s="1" customFormat="1" ht="15">
      <c r="L35" s="28"/>
    </row>
    <row r="36" s="1" customFormat="1" ht="15">
      <c r="L36" s="28"/>
    </row>
    <row r="37" s="1" customFormat="1" ht="15">
      <c r="L37" s="28"/>
    </row>
    <row r="38" s="1" customFormat="1" ht="15">
      <c r="L38" s="28"/>
    </row>
    <row r="39" s="1" customFormat="1" ht="15">
      <c r="L39" s="28"/>
    </row>
    <row r="40" s="1" customFormat="1" ht="15">
      <c r="L40" s="28"/>
    </row>
    <row r="41" s="1" customFormat="1" ht="15">
      <c r="L41" s="28"/>
    </row>
    <row r="42" s="1" customFormat="1" ht="15">
      <c r="L42" s="28"/>
    </row>
    <row r="43" s="1" customFormat="1" ht="15">
      <c r="L43" s="28"/>
    </row>
    <row r="44" s="1" customFormat="1" ht="15">
      <c r="L44" s="28"/>
    </row>
    <row r="45" s="1" customFormat="1" ht="15">
      <c r="L45" s="28"/>
    </row>
    <row r="46" s="1" customFormat="1" ht="15">
      <c r="L46" s="28"/>
    </row>
    <row r="47" s="1" customFormat="1" ht="15">
      <c r="L47" s="28"/>
    </row>
    <row r="48" s="1" customFormat="1" ht="15">
      <c r="L48" s="28"/>
    </row>
    <row r="49" s="1" customFormat="1" ht="15">
      <c r="L49" s="28"/>
    </row>
    <row r="50" s="1" customFormat="1" ht="15">
      <c r="L50" s="28"/>
    </row>
    <row r="51" s="1" customFormat="1" ht="15">
      <c r="L51" s="28"/>
    </row>
    <row r="52" s="1" customFormat="1" ht="15">
      <c r="L52" s="28"/>
    </row>
    <row r="53" s="1" customFormat="1" ht="15">
      <c r="L53" s="28"/>
    </row>
    <row r="54" s="1" customFormat="1" ht="15">
      <c r="L54" s="28"/>
    </row>
    <row r="55" s="1" customFormat="1" ht="15">
      <c r="L55" s="28"/>
    </row>
    <row r="56" s="1" customFormat="1" ht="15">
      <c r="L56" s="28"/>
    </row>
    <row r="57" s="1" customFormat="1" ht="15">
      <c r="L57" s="28"/>
    </row>
    <row r="58" s="1" customFormat="1" ht="15">
      <c r="L58" s="28"/>
    </row>
    <row r="59" s="1" customFormat="1" ht="15">
      <c r="L59" s="28"/>
    </row>
    <row r="60" s="1" customFormat="1" ht="15">
      <c r="L60" s="28"/>
    </row>
    <row r="61" s="1" customFormat="1" ht="15">
      <c r="L61" s="28"/>
    </row>
    <row r="62" s="1" customFormat="1" ht="15">
      <c r="L62" s="28"/>
    </row>
    <row r="63" s="1" customFormat="1" ht="15">
      <c r="L63" s="28"/>
    </row>
    <row r="64" s="1" customFormat="1" ht="15">
      <c r="L64" s="28"/>
    </row>
    <row r="65" s="1" customFormat="1" ht="15">
      <c r="L65" s="28"/>
    </row>
    <row r="66" s="1" customFormat="1" ht="15">
      <c r="L66" s="28"/>
    </row>
    <row r="67" s="1" customFormat="1" ht="15">
      <c r="L67" s="28"/>
    </row>
    <row r="68" s="1" customFormat="1" ht="15">
      <c r="L68" s="28"/>
    </row>
    <row r="69" s="1" customFormat="1" ht="15">
      <c r="L69" s="28"/>
    </row>
    <row r="70" s="1" customFormat="1" ht="15">
      <c r="L70" s="28"/>
    </row>
    <row r="71" s="1" customFormat="1" ht="15">
      <c r="L71" s="28"/>
    </row>
    <row r="72" s="1" customFormat="1" ht="15">
      <c r="L72" s="28"/>
    </row>
    <row r="73" s="1" customFormat="1" ht="15">
      <c r="L73" s="28"/>
    </row>
    <row r="74" s="1" customFormat="1" ht="15">
      <c r="L74" s="28"/>
    </row>
    <row r="75" s="1" customFormat="1" ht="15">
      <c r="L75" s="28"/>
    </row>
    <row r="76" s="1" customFormat="1" ht="15">
      <c r="L76" s="28"/>
    </row>
    <row r="77" s="1" customFormat="1" ht="15">
      <c r="L77" s="28"/>
    </row>
    <row r="78" s="1" customFormat="1" ht="15">
      <c r="L78" s="28"/>
    </row>
    <row r="79" s="1" customFormat="1" ht="15">
      <c r="L79" s="28"/>
    </row>
    <row r="80" s="1" customFormat="1" ht="15">
      <c r="L80" s="28"/>
    </row>
    <row r="81" s="1" customFormat="1" ht="15">
      <c r="L81" s="28"/>
    </row>
    <row r="82" s="1" customFormat="1" ht="15">
      <c r="L82" s="28"/>
    </row>
    <row r="83" s="1" customFormat="1" ht="15">
      <c r="L83" s="28"/>
    </row>
    <row r="84" s="1" customFormat="1" ht="15">
      <c r="L84" s="28"/>
    </row>
    <row r="85" s="1" customFormat="1" ht="15">
      <c r="L85" s="28"/>
    </row>
    <row r="86" s="1" customFormat="1" ht="15">
      <c r="L86" s="28"/>
    </row>
    <row r="87" s="1" customFormat="1" ht="15">
      <c r="L87" s="28"/>
    </row>
    <row r="88" s="1" customFormat="1" ht="15">
      <c r="L88" s="28"/>
    </row>
    <row r="89" s="1" customFormat="1" ht="15">
      <c r="L89" s="28"/>
    </row>
    <row r="90" s="1" customFormat="1" ht="15">
      <c r="L90" s="28"/>
    </row>
    <row r="91" s="1" customFormat="1" ht="15">
      <c r="L91" s="28"/>
    </row>
    <row r="92" s="1" customFormat="1" ht="15">
      <c r="L92" s="28"/>
    </row>
    <row r="93" s="1" customFormat="1" ht="15">
      <c r="L93" s="28"/>
    </row>
    <row r="94" s="1" customFormat="1" ht="15">
      <c r="L94" s="28"/>
    </row>
    <row r="95" s="1" customFormat="1" ht="15">
      <c r="L95" s="28"/>
    </row>
    <row r="96" s="1" customFormat="1" ht="15">
      <c r="L96" s="28"/>
    </row>
    <row r="97" s="1" customFormat="1" ht="15">
      <c r="L97" s="28"/>
    </row>
    <row r="98" s="1" customFormat="1" ht="15">
      <c r="L98" s="28"/>
    </row>
    <row r="99" s="1" customFormat="1" ht="15">
      <c r="L99" s="28"/>
    </row>
    <row r="100" s="1" customFormat="1" ht="15">
      <c r="L100" s="28"/>
    </row>
    <row r="101" s="1" customFormat="1" ht="15">
      <c r="L101" s="28"/>
    </row>
    <row r="102" s="1" customFormat="1" ht="15">
      <c r="L102" s="28"/>
    </row>
    <row r="103" s="1" customFormat="1" ht="15">
      <c r="L103" s="28"/>
    </row>
    <row r="104" s="1" customFormat="1" ht="15">
      <c r="L104" s="28"/>
    </row>
    <row r="105" s="1" customFormat="1" ht="15">
      <c r="L105" s="28"/>
    </row>
    <row r="106" s="1" customFormat="1" ht="15">
      <c r="L106" s="28"/>
    </row>
    <row r="107" s="1" customFormat="1" ht="15">
      <c r="L107" s="28"/>
    </row>
    <row r="108" s="1" customFormat="1" ht="15">
      <c r="L108" s="28"/>
    </row>
    <row r="109" s="1" customFormat="1" ht="15">
      <c r="L109" s="28"/>
    </row>
    <row r="110" s="1" customFormat="1" ht="15">
      <c r="L110" s="28"/>
    </row>
    <row r="111" s="1" customFormat="1" ht="15">
      <c r="L111" s="28"/>
    </row>
    <row r="112" s="1" customFormat="1" ht="15">
      <c r="L112" s="28"/>
    </row>
    <row r="113" s="1" customFormat="1" ht="15">
      <c r="L113" s="28"/>
    </row>
    <row r="114" s="1" customFormat="1" ht="15">
      <c r="L114" s="28"/>
    </row>
    <row r="115" s="1" customFormat="1" ht="15">
      <c r="L115" s="28"/>
    </row>
    <row r="116" s="1" customFormat="1" ht="15">
      <c r="L116" s="28"/>
    </row>
    <row r="117" s="1" customFormat="1" ht="15">
      <c r="L117" s="28"/>
    </row>
    <row r="118" s="1" customFormat="1" ht="15">
      <c r="L118" s="28"/>
    </row>
    <row r="119" s="1" customFormat="1" ht="15">
      <c r="L119" s="28"/>
    </row>
    <row r="120" s="1" customFormat="1" ht="15">
      <c r="L120" s="28"/>
    </row>
    <row r="121" s="1" customFormat="1" ht="15">
      <c r="L121" s="28"/>
    </row>
    <row r="122" s="1" customFormat="1" ht="15">
      <c r="L122" s="28"/>
    </row>
    <row r="123" s="1" customFormat="1" ht="15">
      <c r="L123" s="28"/>
    </row>
    <row r="124" s="1" customFormat="1" ht="15">
      <c r="L124" s="28"/>
    </row>
    <row r="125" s="1" customFormat="1" ht="15">
      <c r="L125" s="28"/>
    </row>
    <row r="126" s="1" customFormat="1" ht="15">
      <c r="L126" s="28"/>
    </row>
    <row r="127" s="1" customFormat="1" ht="15">
      <c r="L127" s="28"/>
    </row>
    <row r="128" s="1" customFormat="1" ht="15">
      <c r="L128" s="28"/>
    </row>
    <row r="129" s="1" customFormat="1" ht="15">
      <c r="L129" s="28"/>
    </row>
    <row r="130" s="1" customFormat="1" ht="15">
      <c r="L130" s="28"/>
    </row>
    <row r="131" s="1" customFormat="1" ht="15">
      <c r="L131" s="28"/>
    </row>
    <row r="132" s="1" customFormat="1" ht="15">
      <c r="L132" s="28"/>
    </row>
    <row r="133" s="1" customFormat="1" ht="15">
      <c r="L133" s="28"/>
    </row>
    <row r="134" s="1" customFormat="1" ht="15">
      <c r="L134" s="28"/>
    </row>
    <row r="135" s="1" customFormat="1" ht="15">
      <c r="L135" s="28"/>
    </row>
    <row r="136" s="1" customFormat="1" ht="15">
      <c r="L136" s="28"/>
    </row>
    <row r="137" s="1" customFormat="1" ht="15">
      <c r="L137" s="28"/>
    </row>
    <row r="138" s="1" customFormat="1" ht="15">
      <c r="L138" s="28"/>
    </row>
    <row r="139" s="1" customFormat="1" ht="15">
      <c r="L139" s="28"/>
    </row>
    <row r="140" s="1" customFormat="1" ht="15">
      <c r="L140" s="28"/>
    </row>
    <row r="141" s="1" customFormat="1" ht="15">
      <c r="L141" s="28"/>
    </row>
    <row r="142" s="1" customFormat="1" ht="15">
      <c r="L142" s="28"/>
    </row>
    <row r="143" s="1" customFormat="1" ht="15">
      <c r="L143" s="28"/>
    </row>
    <row r="144" s="1" customFormat="1" ht="15">
      <c r="L144" s="28"/>
    </row>
    <row r="145" s="1" customFormat="1" ht="15">
      <c r="L145" s="28"/>
    </row>
    <row r="146" s="1" customFormat="1" ht="15">
      <c r="L146" s="28"/>
    </row>
    <row r="147" s="1" customFormat="1" ht="15">
      <c r="L147" s="28"/>
    </row>
    <row r="148" s="1" customFormat="1" ht="15">
      <c r="L148" s="28"/>
    </row>
    <row r="149" s="1" customFormat="1" ht="15">
      <c r="L149" s="28"/>
    </row>
    <row r="150" s="1" customFormat="1" ht="15">
      <c r="L150" s="28"/>
    </row>
    <row r="151" s="1" customFormat="1" ht="15">
      <c r="L151" s="28"/>
    </row>
    <row r="152" s="1" customFormat="1" ht="15">
      <c r="L152" s="28"/>
    </row>
    <row r="153" s="1" customFormat="1" ht="15">
      <c r="L153" s="28"/>
    </row>
    <row r="154" s="1" customFormat="1" ht="15">
      <c r="L154" s="28"/>
    </row>
    <row r="155" s="1" customFormat="1" ht="15">
      <c r="L155" s="28"/>
    </row>
    <row r="156" s="1" customFormat="1" ht="15">
      <c r="L156" s="28"/>
    </row>
    <row r="157" s="1" customFormat="1" ht="15">
      <c r="L157" s="28"/>
    </row>
    <row r="158" s="1" customFormat="1" ht="15">
      <c r="L158" s="28"/>
    </row>
    <row r="159" s="1" customFormat="1" ht="15">
      <c r="L159" s="28"/>
    </row>
    <row r="160" s="1" customFormat="1" ht="15">
      <c r="L160" s="28"/>
    </row>
    <row r="161" s="1" customFormat="1" ht="15">
      <c r="L161" s="28"/>
    </row>
    <row r="162" s="1" customFormat="1" ht="15">
      <c r="L162" s="28"/>
    </row>
    <row r="163" s="1" customFormat="1" ht="15">
      <c r="L163" s="28"/>
    </row>
    <row r="164" s="1" customFormat="1" ht="15">
      <c r="L164" s="28"/>
    </row>
    <row r="165" s="1" customFormat="1" ht="15">
      <c r="L165" s="28"/>
    </row>
    <row r="166" s="1" customFormat="1" ht="15">
      <c r="L166" s="28"/>
    </row>
    <row r="167" s="1" customFormat="1" ht="15">
      <c r="L167" s="28"/>
    </row>
    <row r="168" s="1" customFormat="1" ht="15">
      <c r="L168" s="28"/>
    </row>
    <row r="169" s="1" customFormat="1" ht="15">
      <c r="L169" s="28"/>
    </row>
    <row r="170" s="1" customFormat="1" ht="15">
      <c r="L170" s="28"/>
    </row>
    <row r="171" s="1" customFormat="1" ht="15">
      <c r="L171" s="28"/>
    </row>
    <row r="172" s="1" customFormat="1" ht="15">
      <c r="L172" s="28"/>
    </row>
    <row r="173" s="1" customFormat="1" ht="15">
      <c r="L173" s="28"/>
    </row>
    <row r="174" s="1" customFormat="1" ht="15">
      <c r="L174" s="28"/>
    </row>
    <row r="175" s="1" customFormat="1" ht="15">
      <c r="L175" s="28"/>
    </row>
    <row r="176" s="1" customFormat="1" ht="15">
      <c r="L176" s="28"/>
    </row>
    <row r="177" s="1" customFormat="1" ht="15">
      <c r="L177" s="28"/>
    </row>
    <row r="178" s="1" customFormat="1" ht="15">
      <c r="L178" s="28"/>
    </row>
    <row r="179" s="1" customFormat="1" ht="15">
      <c r="L179" s="28"/>
    </row>
    <row r="180" s="1" customFormat="1" ht="15">
      <c r="L180" s="28"/>
    </row>
    <row r="181" s="1" customFormat="1" ht="15">
      <c r="L181" s="28"/>
    </row>
    <row r="182" s="1" customFormat="1" ht="15">
      <c r="L182" s="28"/>
    </row>
    <row r="183" s="1" customFormat="1" ht="15">
      <c r="L183" s="28"/>
    </row>
    <row r="184" s="1" customFormat="1" ht="15">
      <c r="L184" s="28"/>
    </row>
    <row r="185" s="1" customFormat="1" ht="15">
      <c r="L185" s="28"/>
    </row>
    <row r="186" s="1" customFormat="1" ht="15">
      <c r="L186" s="28"/>
    </row>
    <row r="187" s="1" customFormat="1" ht="15">
      <c r="L187" s="28"/>
    </row>
    <row r="188" s="1" customFormat="1" ht="15">
      <c r="L188" s="28"/>
    </row>
    <row r="189" s="1" customFormat="1" ht="15">
      <c r="L189" s="28"/>
    </row>
    <row r="190" s="1" customFormat="1" ht="15">
      <c r="L190" s="28"/>
    </row>
    <row r="191" s="1" customFormat="1" ht="15">
      <c r="L191" s="28"/>
    </row>
    <row r="192" s="1" customFormat="1" ht="15">
      <c r="L192" s="28"/>
    </row>
    <row r="193" s="1" customFormat="1" ht="15">
      <c r="L193" s="28"/>
    </row>
    <row r="194" s="1" customFormat="1" ht="15">
      <c r="L194" s="28"/>
    </row>
    <row r="195" s="1" customFormat="1" ht="15">
      <c r="L195" s="28"/>
    </row>
    <row r="196" s="1" customFormat="1" ht="15">
      <c r="L196" s="28"/>
    </row>
    <row r="197" s="1" customFormat="1" ht="15">
      <c r="L197" s="28"/>
    </row>
    <row r="198" s="1" customFormat="1" ht="15">
      <c r="L198" s="28"/>
    </row>
    <row r="199" s="1" customFormat="1" ht="15">
      <c r="L199" s="28"/>
    </row>
    <row r="200" s="1" customFormat="1" ht="15">
      <c r="L200" s="28"/>
    </row>
    <row r="201" s="1" customFormat="1" ht="15">
      <c r="L201" s="28"/>
    </row>
    <row r="202" s="1" customFormat="1" ht="15">
      <c r="L202" s="28"/>
    </row>
    <row r="203" s="1" customFormat="1" ht="15">
      <c r="L203" s="28"/>
    </row>
    <row r="204" s="1" customFormat="1" ht="15">
      <c r="L204" s="28"/>
    </row>
    <row r="205" s="1" customFormat="1" ht="15">
      <c r="L205" s="28"/>
    </row>
    <row r="206" s="1" customFormat="1" ht="15">
      <c r="L206" s="28"/>
    </row>
    <row r="207" s="1" customFormat="1" ht="15">
      <c r="L207" s="28"/>
    </row>
    <row r="208" s="1" customFormat="1" ht="15">
      <c r="L208" s="28"/>
    </row>
    <row r="209" s="1" customFormat="1" ht="15">
      <c r="L209" s="28"/>
    </row>
    <row r="210" s="1" customFormat="1" ht="15">
      <c r="L210" s="28"/>
    </row>
    <row r="211" s="1" customFormat="1" ht="15">
      <c r="L211" s="28"/>
    </row>
    <row r="212" s="1" customFormat="1" ht="15">
      <c r="L212" s="28"/>
    </row>
    <row r="213" s="1" customFormat="1" ht="15">
      <c r="L213" s="28"/>
    </row>
    <row r="214" s="1" customFormat="1" ht="15">
      <c r="L214" s="28"/>
    </row>
    <row r="215" s="1" customFormat="1" ht="15">
      <c r="L215" s="28"/>
    </row>
    <row r="216" s="1" customFormat="1" ht="15">
      <c r="L216" s="28"/>
    </row>
    <row r="217" s="1" customFormat="1" ht="15">
      <c r="L217" s="28"/>
    </row>
    <row r="218" s="1" customFormat="1" ht="15">
      <c r="L218" s="28"/>
    </row>
    <row r="219" s="1" customFormat="1" ht="15">
      <c r="L219" s="28"/>
    </row>
    <row r="220" s="1" customFormat="1" ht="15">
      <c r="L220" s="28"/>
    </row>
    <row r="221" s="1" customFormat="1" ht="15">
      <c r="L221" s="28"/>
    </row>
    <row r="222" s="1" customFormat="1" ht="15">
      <c r="L222" s="28"/>
    </row>
    <row r="223" s="1" customFormat="1" ht="15">
      <c r="L223" s="28"/>
    </row>
    <row r="224" s="1" customFormat="1" ht="15">
      <c r="L224" s="28"/>
    </row>
    <row r="225" s="1" customFormat="1" ht="15">
      <c r="L225" s="28"/>
    </row>
    <row r="226" s="1" customFormat="1" ht="15">
      <c r="L226" s="28"/>
    </row>
    <row r="227" s="1" customFormat="1" ht="15">
      <c r="L227" s="28"/>
    </row>
    <row r="228" s="1" customFormat="1" ht="15">
      <c r="L228" s="28"/>
    </row>
    <row r="229" s="1" customFormat="1" ht="15">
      <c r="L229" s="28"/>
    </row>
    <row r="230" s="1" customFormat="1" ht="15">
      <c r="L230" s="28"/>
    </row>
    <row r="231" s="1" customFormat="1" ht="15">
      <c r="L231" s="28"/>
    </row>
    <row r="232" s="1" customFormat="1" ht="15">
      <c r="L232" s="28"/>
    </row>
    <row r="233" s="1" customFormat="1" ht="15">
      <c r="L233" s="28"/>
    </row>
    <row r="234" s="1" customFormat="1" ht="15">
      <c r="L234" s="28"/>
    </row>
    <row r="235" s="1" customFormat="1" ht="15">
      <c r="L235" s="28"/>
    </row>
    <row r="236" s="1" customFormat="1" ht="15">
      <c r="L236" s="28"/>
    </row>
    <row r="237" s="1" customFormat="1" ht="15">
      <c r="L237" s="28"/>
    </row>
  </sheetData>
  <sheetProtection sheet="1" formatCells="0" formatColumns="0" formatRows="0" insertColumns="0" insertRows="0" insertHyperlinks="0" deleteColumns="0" deleteRows="0" sort="0" autoFilter="0" pivotTables="0"/>
  <mergeCells count="13">
    <mergeCell ref="M4:M5"/>
    <mergeCell ref="N4:N5"/>
    <mergeCell ref="O4:O5"/>
    <mergeCell ref="K4:K5"/>
    <mergeCell ref="A2:O2"/>
    <mergeCell ref="A4:A5"/>
    <mergeCell ref="B4:B5"/>
    <mergeCell ref="C4:C5"/>
    <mergeCell ref="D4:D5"/>
    <mergeCell ref="E4:H4"/>
    <mergeCell ref="I4:I5"/>
    <mergeCell ref="J4:J5"/>
    <mergeCell ref="L4:L5"/>
  </mergeCells>
  <printOptions/>
  <pageMargins left="0.75" right="0.75" top="1" bottom="1" header="0.5" footer="0.5"/>
  <pageSetup fitToHeight="0" fitToWidth="1" horizontalDpi="300" verticalDpi="300" orientation="landscape" scale="71" r:id="rId1"/>
</worksheet>
</file>

<file path=xl/worksheets/sheet3.xml><?xml version="1.0" encoding="utf-8"?>
<worksheet xmlns="http://schemas.openxmlformats.org/spreadsheetml/2006/main" xmlns:r="http://schemas.openxmlformats.org/officeDocument/2006/relationships">
  <sheetPr>
    <pageSetUpPr fitToPage="1"/>
  </sheetPr>
  <dimension ref="A1:G17"/>
  <sheetViews>
    <sheetView showGridLines="0" zoomScalePageLayoutView="0" workbookViewId="0" topLeftCell="A1">
      <selection activeCell="A6" sqref="A6"/>
    </sheetView>
  </sheetViews>
  <sheetFormatPr defaultColWidth="9.140625" defaultRowHeight="12.75" customHeight="1"/>
  <cols>
    <col min="1" max="1" width="21.8515625" style="1" customWidth="1"/>
    <col min="2" max="2" width="46.421875" style="1" customWidth="1"/>
    <col min="3" max="5" width="29.7109375" style="1" customWidth="1"/>
    <col min="6" max="6" width="9.140625" style="1" customWidth="1"/>
    <col min="7" max="7" width="13.57421875" style="1" customWidth="1"/>
    <col min="8" max="8" width="9.140625" style="1" customWidth="1"/>
  </cols>
  <sheetData>
    <row r="1" spans="1:7" s="1" customFormat="1" ht="21" customHeight="1">
      <c r="A1" s="29"/>
      <c r="B1" s="29"/>
      <c r="C1" s="29"/>
      <c r="D1" s="29"/>
      <c r="E1" s="29"/>
      <c r="F1" s="29"/>
      <c r="G1" s="29"/>
    </row>
    <row r="2" spans="1:7" s="1" customFormat="1" ht="29.25" customHeight="1">
      <c r="A2" s="185" t="s">
        <v>56</v>
      </c>
      <c r="B2" s="185"/>
      <c r="C2" s="185"/>
      <c r="D2" s="185"/>
      <c r="E2" s="185"/>
      <c r="F2" s="30"/>
      <c r="G2" s="30"/>
    </row>
    <row r="3" spans="1:7" s="1" customFormat="1" ht="15.75">
      <c r="A3" s="31" t="s">
        <v>57</v>
      </c>
      <c r="B3" s="32"/>
      <c r="C3" s="32"/>
      <c r="D3" s="32"/>
      <c r="E3" s="33" t="s">
        <v>2</v>
      </c>
      <c r="F3" s="29"/>
      <c r="G3" s="29"/>
    </row>
    <row r="4" spans="1:7" s="1" customFormat="1" ht="21" customHeight="1">
      <c r="A4" s="186" t="s">
        <v>58</v>
      </c>
      <c r="B4" s="186"/>
      <c r="C4" s="187" t="s">
        <v>29</v>
      </c>
      <c r="D4" s="188" t="s">
        <v>59</v>
      </c>
      <c r="E4" s="186" t="s">
        <v>60</v>
      </c>
      <c r="F4" s="29"/>
      <c r="G4" s="29"/>
    </row>
    <row r="5" spans="1:7" s="1" customFormat="1" ht="21" customHeight="1">
      <c r="A5" s="140" t="s">
        <v>61</v>
      </c>
      <c r="B5" s="140" t="s">
        <v>62</v>
      </c>
      <c r="C5" s="187"/>
      <c r="D5" s="188"/>
      <c r="E5" s="186"/>
      <c r="F5" s="29"/>
      <c r="G5" s="29"/>
    </row>
    <row r="6" spans="1:7" s="1" customFormat="1" ht="21" customHeight="1">
      <c r="A6" s="141" t="s">
        <v>43</v>
      </c>
      <c r="B6" s="141" t="s">
        <v>43</v>
      </c>
      <c r="C6" s="141">
        <v>1</v>
      </c>
      <c r="D6" s="142">
        <f>C6+1</f>
        <v>2</v>
      </c>
      <c r="E6" s="142">
        <f>D6+1</f>
        <v>3</v>
      </c>
      <c r="F6" s="29"/>
      <c r="G6" s="29"/>
    </row>
    <row r="7" spans="1:7" s="1" customFormat="1" ht="27" customHeight="1">
      <c r="A7" s="143"/>
      <c r="B7" s="144" t="s">
        <v>29</v>
      </c>
      <c r="C7" s="143">
        <v>149823.96</v>
      </c>
      <c r="D7" s="143">
        <v>85351.84</v>
      </c>
      <c r="E7" s="143">
        <v>64472.12</v>
      </c>
      <c r="F7" s="34"/>
      <c r="G7" s="29"/>
    </row>
    <row r="8" spans="1:5" s="1" customFormat="1" ht="27" customHeight="1">
      <c r="A8" s="143" t="s">
        <v>44</v>
      </c>
      <c r="B8" s="143" t="s">
        <v>45</v>
      </c>
      <c r="C8" s="143">
        <v>96823.96</v>
      </c>
      <c r="D8" s="143">
        <v>85351.84</v>
      </c>
      <c r="E8" s="143">
        <v>11472.12</v>
      </c>
    </row>
    <row r="9" spans="1:5" s="1" customFormat="1" ht="27" customHeight="1">
      <c r="A9" s="143" t="s">
        <v>46</v>
      </c>
      <c r="B9" s="143" t="s">
        <v>47</v>
      </c>
      <c r="C9" s="143">
        <v>96823.96</v>
      </c>
      <c r="D9" s="143">
        <v>85351.84</v>
      </c>
      <c r="E9" s="143">
        <v>11472.12</v>
      </c>
    </row>
    <row r="10" spans="1:5" s="1" customFormat="1" ht="27" customHeight="1">
      <c r="A10" s="143" t="s">
        <v>48</v>
      </c>
      <c r="B10" s="143" t="s">
        <v>49</v>
      </c>
      <c r="C10" s="143">
        <v>96823.96</v>
      </c>
      <c r="D10" s="143">
        <v>85351.84</v>
      </c>
      <c r="E10" s="143">
        <v>11472.12</v>
      </c>
    </row>
    <row r="11" spans="1:5" s="1" customFormat="1" ht="27" customHeight="1">
      <c r="A11" s="143" t="s">
        <v>50</v>
      </c>
      <c r="B11" s="143" t="s">
        <v>51</v>
      </c>
      <c r="C11" s="143">
        <v>53000</v>
      </c>
      <c r="D11" s="143"/>
      <c r="E11" s="143">
        <v>53000</v>
      </c>
    </row>
    <row r="12" spans="1:5" s="1" customFormat="1" ht="27" customHeight="1">
      <c r="A12" s="143" t="s">
        <v>52</v>
      </c>
      <c r="B12" s="143" t="s">
        <v>53</v>
      </c>
      <c r="C12" s="143">
        <v>53000</v>
      </c>
      <c r="D12" s="143"/>
      <c r="E12" s="143">
        <v>53000</v>
      </c>
    </row>
    <row r="13" spans="1:5" s="1" customFormat="1" ht="27" customHeight="1">
      <c r="A13" s="143" t="s">
        <v>54</v>
      </c>
      <c r="B13" s="143" t="s">
        <v>55</v>
      </c>
      <c r="C13" s="143">
        <v>53000</v>
      </c>
      <c r="D13" s="143"/>
      <c r="E13" s="143">
        <v>53000</v>
      </c>
    </row>
    <row r="14" spans="1:5" s="1" customFormat="1" ht="21" customHeight="1">
      <c r="A14" s="145"/>
      <c r="B14" s="145"/>
      <c r="C14" s="145"/>
      <c r="D14" s="145"/>
      <c r="E14" s="145"/>
    </row>
    <row r="15" s="1" customFormat="1" ht="21" customHeight="1"/>
    <row r="16" s="1" customFormat="1" ht="21" customHeight="1">
      <c r="C16" s="35"/>
    </row>
    <row r="17" s="1" customFormat="1" ht="21" customHeight="1">
      <c r="E17" s="35"/>
    </row>
    <row r="18" s="1" customFormat="1" ht="21" customHeight="1"/>
    <row r="19" s="1" customFormat="1" ht="21" customHeight="1"/>
    <row r="20" s="1" customFormat="1" ht="21" customHeight="1"/>
    <row r="21" s="1" customFormat="1" ht="21" customHeight="1"/>
    <row r="22" s="1" customFormat="1" ht="21" customHeight="1"/>
    <row r="23" s="1" customFormat="1" ht="21" customHeight="1"/>
    <row r="24" s="1" customFormat="1" ht="21" customHeight="1"/>
  </sheetData>
  <sheetProtection formatCells="0" formatColumns="0" formatRows="0" insertColumns="0" insertRows="0" insertHyperlinks="0" deleteColumns="0" deleteRows="0" sort="0" autoFilter="0" pivotTables="0"/>
  <mergeCells count="5">
    <mergeCell ref="A2:E2"/>
    <mergeCell ref="A4:B4"/>
    <mergeCell ref="C4:C5"/>
    <mergeCell ref="D4:D5"/>
    <mergeCell ref="E4:E5"/>
  </mergeCells>
  <printOptions/>
  <pageMargins left="0.75" right="0.75" top="1" bottom="1" header="0.5" footer="0.5"/>
  <pageSetup fitToHeight="1" fitToWidth="1" horizontalDpi="300" verticalDpi="3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AG231"/>
  <sheetViews>
    <sheetView showGridLines="0" zoomScalePageLayoutView="0" workbookViewId="0" topLeftCell="A1">
      <selection activeCell="B9" sqref="B9"/>
    </sheetView>
  </sheetViews>
  <sheetFormatPr defaultColWidth="9.140625" defaultRowHeight="12.75" customHeight="1"/>
  <cols>
    <col min="1" max="1" width="32.57421875" style="1" customWidth="1"/>
    <col min="2" max="2" width="22.8515625" style="1" customWidth="1"/>
    <col min="3" max="3" width="28.421875" style="1" customWidth="1"/>
    <col min="4" max="4" width="23.00390625" style="1" customWidth="1"/>
    <col min="5" max="5" width="21.57421875" style="1" customWidth="1"/>
    <col min="6" max="6" width="23.57421875" style="1" customWidth="1"/>
    <col min="7" max="7" width="26.421875" style="1" bestFit="1" customWidth="1"/>
    <col min="8" max="34" width="9.140625" style="1" customWidth="1"/>
  </cols>
  <sheetData>
    <row r="1" spans="1:7" s="1" customFormat="1" ht="19.5" customHeight="1">
      <c r="A1" s="36"/>
      <c r="B1" s="37"/>
      <c r="C1" s="36"/>
      <c r="D1" s="36"/>
      <c r="E1" s="36"/>
      <c r="F1" s="38"/>
      <c r="G1" s="39"/>
    </row>
    <row r="2" spans="1:7" s="1" customFormat="1" ht="29.25" customHeight="1">
      <c r="A2" s="189" t="s">
        <v>63</v>
      </c>
      <c r="B2" s="190"/>
      <c r="C2" s="189"/>
      <c r="D2" s="189"/>
      <c r="E2" s="189"/>
      <c r="F2" s="189"/>
      <c r="G2" s="39"/>
    </row>
    <row r="3" spans="1:7" s="1" customFormat="1" ht="17.25" customHeight="1">
      <c r="A3" s="40" t="s">
        <v>26</v>
      </c>
      <c r="B3" s="41"/>
      <c r="C3" s="42"/>
      <c r="D3" s="42"/>
      <c r="E3" s="42"/>
      <c r="F3" s="43"/>
      <c r="G3" s="44" t="s">
        <v>2</v>
      </c>
    </row>
    <row r="4" spans="1:7" s="1" customFormat="1" ht="17.25" customHeight="1">
      <c r="A4" s="191" t="s">
        <v>3</v>
      </c>
      <c r="B4" s="191"/>
      <c r="C4" s="192" t="s">
        <v>64</v>
      </c>
      <c r="D4" s="192"/>
      <c r="E4" s="192"/>
      <c r="F4" s="192"/>
      <c r="G4" s="192"/>
    </row>
    <row r="5" spans="1:7" s="1" customFormat="1" ht="23.25" customHeight="1">
      <c r="A5" s="45" t="s">
        <v>5</v>
      </c>
      <c r="B5" s="46" t="s">
        <v>6</v>
      </c>
      <c r="C5" s="47" t="s">
        <v>7</v>
      </c>
      <c r="D5" s="47" t="s">
        <v>29</v>
      </c>
      <c r="E5" s="47" t="s">
        <v>65</v>
      </c>
      <c r="F5" s="47" t="s">
        <v>66</v>
      </c>
      <c r="G5" s="48" t="s">
        <v>67</v>
      </c>
    </row>
    <row r="6" spans="1:7" s="1" customFormat="1" ht="17.25" customHeight="1">
      <c r="A6" s="49" t="s">
        <v>8</v>
      </c>
      <c r="B6" s="50">
        <v>92984.98</v>
      </c>
      <c r="C6" s="51" t="s">
        <v>68</v>
      </c>
      <c r="D6" s="52">
        <f>IF(ISBLANK('财拨总表（引用）'!B6)," ",'财拨总表（引用）'!B6)</f>
        <v>92984.98</v>
      </c>
      <c r="E6" s="52">
        <f>IF(ISBLANK('财拨总表（引用）'!C6)," ",'财拨总表（引用）'!C6)</f>
        <v>39984.98</v>
      </c>
      <c r="F6" s="52">
        <f>IF(ISBLANK('财拨总表（引用）'!D6)," ",'财拨总表（引用）'!D6)</f>
        <v>53000</v>
      </c>
      <c r="G6" s="53" t="str">
        <f>IF(ISBLANK('财拨总表（引用）'!E6)," ",'财拨总表（引用）'!E6)</f>
        <v> </v>
      </c>
    </row>
    <row r="7" spans="1:7" s="1" customFormat="1" ht="17.25" customHeight="1">
      <c r="A7" s="49" t="s">
        <v>69</v>
      </c>
      <c r="B7" s="50">
        <v>39984.98</v>
      </c>
      <c r="C7" s="54" t="str">
        <f>IF(ISBLANK('财拨总表（引用）'!A7)," ",'财拨总表（引用）'!A7)</f>
        <v>教育支出</v>
      </c>
      <c r="D7" s="54">
        <f>IF(ISBLANK('财拨总表（引用）'!B7)," ",'财拨总表（引用）'!B7)</f>
        <v>39984.98</v>
      </c>
      <c r="E7" s="52">
        <f>IF(ISBLANK('财拨总表（引用）'!C7)," ",'财拨总表（引用）'!C7)</f>
        <v>39984.98</v>
      </c>
      <c r="F7" s="52" t="str">
        <f>IF(ISBLANK('财拨总表（引用）'!D7)," ",'财拨总表（引用）'!D7)</f>
        <v> </v>
      </c>
      <c r="G7" s="53"/>
    </row>
    <row r="8" spans="1:7" s="1" customFormat="1" ht="17.25" customHeight="1">
      <c r="A8" s="49" t="s">
        <v>70</v>
      </c>
      <c r="B8" s="50">
        <v>53000</v>
      </c>
      <c r="C8" s="54" t="str">
        <f>IF(ISBLANK('财拨总表（引用）'!A8)," ",'财拨总表（引用）'!A8)</f>
        <v>城乡社区支出</v>
      </c>
      <c r="D8" s="52">
        <f>IF(ISBLANK('财拨总表（引用）'!B8)," ",'财拨总表（引用）'!B8)</f>
        <v>53000</v>
      </c>
      <c r="E8" s="52" t="str">
        <f>IF(ISBLANK('财拨总表（引用）'!C8)," ",'财拨总表（引用）'!C8)</f>
        <v> </v>
      </c>
      <c r="F8" s="52">
        <f>IF(ISBLANK('财拨总表（引用）'!D8)," ",'财拨总表（引用）'!D8)</f>
        <v>53000</v>
      </c>
      <c r="G8" s="53"/>
    </row>
    <row r="9" spans="1:7" s="1" customFormat="1" ht="17.25" customHeight="1">
      <c r="A9" s="49" t="s">
        <v>71</v>
      </c>
      <c r="B9" s="55"/>
      <c r="C9" s="54" t="str">
        <f>IF(ISBLANK('财拨总表（引用）'!A9)," ",'财拨总表（引用）'!A9)</f>
        <v> </v>
      </c>
      <c r="D9" s="52" t="str">
        <f>IF(ISBLANK('财拨总表（引用）'!B9)," ",'财拨总表（引用）'!B9)</f>
        <v> </v>
      </c>
      <c r="E9" s="52" t="str">
        <f>IF(ISBLANK('财拨总表（引用）'!C9)," ",'财拨总表（引用）'!C9)</f>
        <v> </v>
      </c>
      <c r="F9" s="52" t="str">
        <f>IF(ISBLANK('财拨总表（引用）'!D9)," ",'财拨总表（引用）'!D9)</f>
        <v> </v>
      </c>
      <c r="G9" s="53"/>
    </row>
    <row r="10" spans="1:7" s="1" customFormat="1" ht="17.25" customHeight="1" hidden="1">
      <c r="A10" s="49"/>
      <c r="B10" s="56"/>
      <c r="C10" s="54" t="str">
        <f>IF(ISBLANK('财拨总表（引用）'!A10)," ",'财拨总表（引用）'!A10)</f>
        <v> </v>
      </c>
      <c r="D10" s="52" t="str">
        <f>IF(ISBLANK('财拨总表（引用）'!B10)," ",'财拨总表（引用）'!B10)</f>
        <v> </v>
      </c>
      <c r="E10" s="52" t="str">
        <f>IF(ISBLANK('财拨总表（引用）'!C10)," ",'财拨总表（引用）'!C10)</f>
        <v> </v>
      </c>
      <c r="F10" s="52" t="str">
        <f>IF(ISBLANK('财拨总表（引用）'!D10)," ",'财拨总表（引用）'!D10)</f>
        <v> </v>
      </c>
      <c r="G10" s="53"/>
    </row>
    <row r="11" spans="1:7" s="1" customFormat="1" ht="17.25" customHeight="1" hidden="1">
      <c r="A11" s="49"/>
      <c r="B11" s="56"/>
      <c r="C11" s="54" t="str">
        <f>IF(ISBLANK('财拨总表（引用）'!A11)," ",'财拨总表（引用）'!A11)</f>
        <v> </v>
      </c>
      <c r="D11" s="52" t="str">
        <f>IF(ISBLANK('财拨总表（引用）'!B11)," ",'财拨总表（引用）'!B11)</f>
        <v> </v>
      </c>
      <c r="E11" s="52" t="str">
        <f>IF(ISBLANK('财拨总表（引用）'!C11)," ",'财拨总表（引用）'!C11)</f>
        <v> </v>
      </c>
      <c r="F11" s="52" t="str">
        <f>IF(ISBLANK('财拨总表（引用）'!D11)," ",'财拨总表（引用）'!D11)</f>
        <v> </v>
      </c>
      <c r="G11" s="53"/>
    </row>
    <row r="12" spans="1:7" s="1" customFormat="1" ht="17.25" customHeight="1" hidden="1">
      <c r="A12" s="49"/>
      <c r="B12" s="56"/>
      <c r="C12" s="54" t="str">
        <f>IF(ISBLANK('财拨总表（引用）'!A12)," ",'财拨总表（引用）'!A12)</f>
        <v> </v>
      </c>
      <c r="D12" s="52" t="str">
        <f>IF(ISBLANK('财拨总表（引用）'!B12)," ",'财拨总表（引用）'!B12)</f>
        <v> </v>
      </c>
      <c r="E12" s="52" t="str">
        <f>IF(ISBLANK('财拨总表（引用）'!C12)," ",'财拨总表（引用）'!C12)</f>
        <v> </v>
      </c>
      <c r="F12" s="52" t="str">
        <f>IF(ISBLANK('财拨总表（引用）'!D12)," ",'财拨总表（引用）'!D12)</f>
        <v> </v>
      </c>
      <c r="G12" s="53"/>
    </row>
    <row r="13" spans="1:7" s="1" customFormat="1" ht="17.25" customHeight="1" hidden="1">
      <c r="A13" s="49"/>
      <c r="B13" s="56"/>
      <c r="C13" s="54" t="str">
        <f>IF(ISBLANK('财拨总表（引用）'!A13)," ",'财拨总表（引用）'!A13)</f>
        <v> </v>
      </c>
      <c r="D13" s="52" t="str">
        <f>IF(ISBLANK('财拨总表（引用）'!B13)," ",'财拨总表（引用）'!B13)</f>
        <v> </v>
      </c>
      <c r="E13" s="52" t="str">
        <f>IF(ISBLANK('财拨总表（引用）'!C13)," ",'财拨总表（引用）'!C13)</f>
        <v> </v>
      </c>
      <c r="F13" s="52" t="str">
        <f>IF(ISBLANK('财拨总表（引用）'!D13)," ",'财拨总表（引用）'!D13)</f>
        <v> </v>
      </c>
      <c r="G13" s="53"/>
    </row>
    <row r="14" spans="1:7" s="1" customFormat="1" ht="17.25" customHeight="1" hidden="1">
      <c r="A14" s="49"/>
      <c r="B14" s="56"/>
      <c r="C14" s="54" t="str">
        <f>IF(ISBLANK('财拨总表（引用）'!A14)," ",'财拨总表（引用）'!A14)</f>
        <v> </v>
      </c>
      <c r="D14" s="52" t="str">
        <f>IF(ISBLANK('财拨总表（引用）'!B14)," ",'财拨总表（引用）'!B14)</f>
        <v> </v>
      </c>
      <c r="E14" s="52" t="str">
        <f>IF(ISBLANK('财拨总表（引用）'!C14)," ",'财拨总表（引用）'!C14)</f>
        <v> </v>
      </c>
      <c r="F14" s="52" t="str">
        <f>IF(ISBLANK('财拨总表（引用）'!D14)," ",'财拨总表（引用）'!D14)</f>
        <v> </v>
      </c>
      <c r="G14" s="53"/>
    </row>
    <row r="15" spans="1:7" s="1" customFormat="1" ht="17.25" customHeight="1" hidden="1">
      <c r="A15" s="49"/>
      <c r="B15" s="56"/>
      <c r="C15" s="54" t="str">
        <f>IF(ISBLANK('财拨总表（引用）'!A15)," ",'财拨总表（引用）'!A15)</f>
        <v> </v>
      </c>
      <c r="D15" s="52" t="str">
        <f>IF(ISBLANK('财拨总表（引用）'!B15)," ",'财拨总表（引用）'!B15)</f>
        <v> </v>
      </c>
      <c r="E15" s="52" t="str">
        <f>IF(ISBLANK('财拨总表（引用）'!C15)," ",'财拨总表（引用）'!C15)</f>
        <v> </v>
      </c>
      <c r="F15" s="52" t="str">
        <f>IF(ISBLANK('财拨总表（引用）'!D15)," ",'财拨总表（引用）'!D15)</f>
        <v> </v>
      </c>
      <c r="G15" s="53"/>
    </row>
    <row r="16" spans="1:7" s="1" customFormat="1" ht="17.25" customHeight="1" hidden="1">
      <c r="A16" s="49"/>
      <c r="B16" s="56"/>
      <c r="C16" s="54" t="str">
        <f>IF(ISBLANK('财拨总表（引用）'!A16)," ",'财拨总表（引用）'!A16)</f>
        <v> </v>
      </c>
      <c r="D16" s="52" t="str">
        <f>IF(ISBLANK('财拨总表（引用）'!B16)," ",'财拨总表（引用）'!B16)</f>
        <v> </v>
      </c>
      <c r="E16" s="52" t="str">
        <f>IF(ISBLANK('财拨总表（引用）'!C16)," ",'财拨总表（引用）'!C16)</f>
        <v> </v>
      </c>
      <c r="F16" s="52" t="str">
        <f>IF(ISBLANK('财拨总表（引用）'!D16)," ",'财拨总表（引用）'!D16)</f>
        <v> </v>
      </c>
      <c r="G16" s="53"/>
    </row>
    <row r="17" spans="1:7" s="1" customFormat="1" ht="17.25" customHeight="1" hidden="1">
      <c r="A17" s="53"/>
      <c r="B17" s="56"/>
      <c r="C17" s="54" t="str">
        <f>IF(ISBLANK('财拨总表（引用）'!A17)," ",'财拨总表（引用）'!A17)</f>
        <v> </v>
      </c>
      <c r="D17" s="52" t="str">
        <f>IF(ISBLANK('财拨总表（引用）'!B17)," ",'财拨总表（引用）'!B17)</f>
        <v> </v>
      </c>
      <c r="E17" s="52" t="str">
        <f>IF(ISBLANK('财拨总表（引用）'!C17)," ",'财拨总表（引用）'!C17)</f>
        <v> </v>
      </c>
      <c r="F17" s="52" t="str">
        <f>IF(ISBLANK('财拨总表（引用）'!D17)," ",'财拨总表（引用）'!D17)</f>
        <v> </v>
      </c>
      <c r="G17" s="53"/>
    </row>
    <row r="18" spans="1:7" s="1" customFormat="1" ht="17.25" customHeight="1" hidden="1">
      <c r="A18" s="49"/>
      <c r="B18" s="56"/>
      <c r="C18" s="54" t="str">
        <f>IF(ISBLANK('财拨总表（引用）'!A18)," ",'财拨总表（引用）'!A18)</f>
        <v> </v>
      </c>
      <c r="D18" s="52" t="str">
        <f>IF(ISBLANK('财拨总表（引用）'!B18)," ",'财拨总表（引用）'!B18)</f>
        <v> </v>
      </c>
      <c r="E18" s="52" t="str">
        <f>IF(ISBLANK('财拨总表（引用）'!C18)," ",'财拨总表（引用）'!C18)</f>
        <v> </v>
      </c>
      <c r="F18" s="52" t="str">
        <f>IF(ISBLANK('财拨总表（引用）'!D18)," ",'财拨总表（引用）'!D18)</f>
        <v> </v>
      </c>
      <c r="G18" s="53"/>
    </row>
    <row r="19" spans="1:7" s="1" customFormat="1" ht="17.25" customHeight="1" hidden="1">
      <c r="A19" s="49"/>
      <c r="B19" s="56"/>
      <c r="C19" s="54" t="str">
        <f>IF(ISBLANK('财拨总表（引用）'!A19)," ",'财拨总表（引用）'!A19)</f>
        <v> </v>
      </c>
      <c r="D19" s="52" t="str">
        <f>IF(ISBLANK('财拨总表（引用）'!B19)," ",'财拨总表（引用）'!B19)</f>
        <v> </v>
      </c>
      <c r="E19" s="52" t="str">
        <f>IF(ISBLANK('财拨总表（引用）'!C19)," ",'财拨总表（引用）'!C19)</f>
        <v> </v>
      </c>
      <c r="F19" s="52" t="str">
        <f>IF(ISBLANK('财拨总表（引用）'!D19)," ",'财拨总表（引用）'!D19)</f>
        <v> </v>
      </c>
      <c r="G19" s="53"/>
    </row>
    <row r="20" spans="1:7" s="1" customFormat="1" ht="17.25" customHeight="1" hidden="1">
      <c r="A20" s="49"/>
      <c r="B20" s="56"/>
      <c r="C20" s="54" t="str">
        <f>IF(ISBLANK('财拨总表（引用）'!A20)," ",'财拨总表（引用）'!A20)</f>
        <v> </v>
      </c>
      <c r="D20" s="52" t="str">
        <f>IF(ISBLANK('财拨总表（引用）'!B20)," ",'财拨总表（引用）'!B20)</f>
        <v> </v>
      </c>
      <c r="E20" s="52" t="str">
        <f>IF(ISBLANK('财拨总表（引用）'!C20)," ",'财拨总表（引用）'!C20)</f>
        <v> </v>
      </c>
      <c r="F20" s="52" t="str">
        <f>IF(ISBLANK('财拨总表（引用）'!D20)," ",'财拨总表（引用）'!D20)</f>
        <v> </v>
      </c>
      <c r="G20" s="53"/>
    </row>
    <row r="21" spans="1:7" s="1" customFormat="1" ht="17.25" customHeight="1" hidden="1">
      <c r="A21" s="49"/>
      <c r="B21" s="56"/>
      <c r="C21" s="54" t="str">
        <f>IF(ISBLANK('财拨总表（引用）'!A21)," ",'财拨总表（引用）'!A21)</f>
        <v> </v>
      </c>
      <c r="D21" s="52" t="str">
        <f>IF(ISBLANK('财拨总表（引用）'!B21)," ",'财拨总表（引用）'!B21)</f>
        <v> </v>
      </c>
      <c r="E21" s="52" t="str">
        <f>IF(ISBLANK('财拨总表（引用）'!C21)," ",'财拨总表（引用）'!C21)</f>
        <v> </v>
      </c>
      <c r="F21" s="52" t="str">
        <f>IF(ISBLANK('财拨总表（引用）'!D21)," ",'财拨总表（引用）'!D21)</f>
        <v> </v>
      </c>
      <c r="G21" s="53"/>
    </row>
    <row r="22" spans="1:7" s="1" customFormat="1" ht="17.25" customHeight="1" hidden="1">
      <c r="A22" s="49"/>
      <c r="B22" s="56"/>
      <c r="C22" s="54" t="str">
        <f>IF(ISBLANK('财拨总表（引用）'!A22)," ",'财拨总表（引用）'!A22)</f>
        <v> </v>
      </c>
      <c r="D22" s="52" t="str">
        <f>IF(ISBLANK('财拨总表（引用）'!B22)," ",'财拨总表（引用）'!B22)</f>
        <v> </v>
      </c>
      <c r="E22" s="52" t="str">
        <f>IF(ISBLANK('财拨总表（引用）'!C22)," ",'财拨总表（引用）'!C22)</f>
        <v> </v>
      </c>
      <c r="F22" s="52" t="str">
        <f>IF(ISBLANK('财拨总表（引用）'!D22)," ",'财拨总表（引用）'!D22)</f>
        <v> </v>
      </c>
      <c r="G22" s="53"/>
    </row>
    <row r="23" spans="1:7" s="1" customFormat="1" ht="17.25" customHeight="1" hidden="1">
      <c r="A23" s="49"/>
      <c r="B23" s="56"/>
      <c r="C23" s="54" t="str">
        <f>IF(ISBLANK('财拨总表（引用）'!A23)," ",'财拨总表（引用）'!A23)</f>
        <v> </v>
      </c>
      <c r="D23" s="52" t="str">
        <f>IF(ISBLANK('财拨总表（引用）'!B23)," ",'财拨总表（引用）'!B23)</f>
        <v> </v>
      </c>
      <c r="E23" s="52" t="str">
        <f>IF(ISBLANK('财拨总表（引用）'!C23)," ",'财拨总表（引用）'!C23)</f>
        <v> </v>
      </c>
      <c r="F23" s="52" t="str">
        <f>IF(ISBLANK('财拨总表（引用）'!D23)," ",'财拨总表（引用）'!D23)</f>
        <v> </v>
      </c>
      <c r="G23" s="53"/>
    </row>
    <row r="24" spans="1:7" s="1" customFormat="1" ht="19.5" customHeight="1" hidden="1">
      <c r="A24" s="49"/>
      <c r="B24" s="56"/>
      <c r="C24" s="54" t="str">
        <f>IF(ISBLANK('财拨总表（引用）'!A24)," ",'财拨总表（引用）'!A24)</f>
        <v> </v>
      </c>
      <c r="D24" s="52" t="str">
        <f>IF(ISBLANK('财拨总表（引用）'!B24)," ",'财拨总表（引用）'!B24)</f>
        <v> </v>
      </c>
      <c r="E24" s="52" t="str">
        <f>IF(ISBLANK('财拨总表（引用）'!C24)," ",'财拨总表（引用）'!C24)</f>
        <v> </v>
      </c>
      <c r="F24" s="52" t="str">
        <f>IF(ISBLANK('财拨总表（引用）'!D24)," ",'财拨总表（引用）'!D24)</f>
        <v> </v>
      </c>
      <c r="G24" s="53"/>
    </row>
    <row r="25" spans="1:7" s="1" customFormat="1" ht="19.5" customHeight="1" hidden="1">
      <c r="A25" s="49"/>
      <c r="B25" s="56"/>
      <c r="C25" s="54" t="str">
        <f>IF(ISBLANK('财拨总表（引用）'!A25)," ",'财拨总表（引用）'!A25)</f>
        <v> </v>
      </c>
      <c r="D25" s="52" t="str">
        <f>IF(ISBLANK('财拨总表（引用）'!B25)," ",'财拨总表（引用）'!B25)</f>
        <v> </v>
      </c>
      <c r="E25" s="52" t="str">
        <f>IF(ISBLANK('财拨总表（引用）'!C25)," ",'财拨总表（引用）'!C25)</f>
        <v> </v>
      </c>
      <c r="F25" s="52" t="str">
        <f>IF(ISBLANK('财拨总表（引用）'!D25)," ",'财拨总表（引用）'!D25)</f>
        <v> </v>
      </c>
      <c r="G25" s="53"/>
    </row>
    <row r="26" spans="1:7" s="1" customFormat="1" ht="19.5" customHeight="1" hidden="1">
      <c r="A26" s="49"/>
      <c r="B26" s="56"/>
      <c r="C26" s="54" t="str">
        <f>IF(ISBLANK('财拨总表（引用）'!A26)," ",'财拨总表（引用）'!A26)</f>
        <v> </v>
      </c>
      <c r="D26" s="52" t="str">
        <f>IF(ISBLANK('财拨总表（引用）'!B26)," ",'财拨总表（引用）'!B26)</f>
        <v> </v>
      </c>
      <c r="E26" s="52" t="str">
        <f>IF(ISBLANK('财拨总表（引用）'!C26)," ",'财拨总表（引用）'!C26)</f>
        <v> </v>
      </c>
      <c r="F26" s="52" t="str">
        <f>IF(ISBLANK('财拨总表（引用）'!D26)," ",'财拨总表（引用）'!D26)</f>
        <v> </v>
      </c>
      <c r="G26" s="53"/>
    </row>
    <row r="27" spans="1:7" s="1" customFormat="1" ht="19.5" customHeight="1" hidden="1">
      <c r="A27" s="49"/>
      <c r="B27" s="56"/>
      <c r="C27" s="54" t="str">
        <f>IF(ISBLANK('财拨总表（引用）'!A27)," ",'财拨总表（引用）'!A27)</f>
        <v> </v>
      </c>
      <c r="D27" s="52" t="str">
        <f>IF(ISBLANK('财拨总表（引用）'!B27)," ",'财拨总表（引用）'!B27)</f>
        <v> </v>
      </c>
      <c r="E27" s="52" t="str">
        <f>IF(ISBLANK('财拨总表（引用）'!C27)," ",'财拨总表（引用）'!C27)</f>
        <v> </v>
      </c>
      <c r="F27" s="52" t="str">
        <f>IF(ISBLANK('财拨总表（引用）'!D27)," ",'财拨总表（引用）'!D27)</f>
        <v> </v>
      </c>
      <c r="G27" s="53"/>
    </row>
    <row r="28" spans="1:7" s="1" customFormat="1" ht="19.5" customHeight="1" hidden="1">
      <c r="A28" s="49"/>
      <c r="B28" s="56"/>
      <c r="C28" s="54" t="str">
        <f>IF(ISBLANK('财拨总表（引用）'!A28)," ",'财拨总表（引用）'!A28)</f>
        <v> </v>
      </c>
      <c r="D28" s="52" t="str">
        <f>IF(ISBLANK('财拨总表（引用）'!B28)," ",'财拨总表（引用）'!B28)</f>
        <v> </v>
      </c>
      <c r="E28" s="52" t="str">
        <f>IF(ISBLANK('财拨总表（引用）'!C28)," ",'财拨总表（引用）'!C28)</f>
        <v> </v>
      </c>
      <c r="F28" s="52" t="str">
        <f>IF(ISBLANK('财拨总表（引用）'!D28)," ",'财拨总表（引用）'!D28)</f>
        <v> </v>
      </c>
      <c r="G28" s="53"/>
    </row>
    <row r="29" spans="1:7" s="1" customFormat="1" ht="19.5" customHeight="1" hidden="1">
      <c r="A29" s="49"/>
      <c r="B29" s="56"/>
      <c r="C29" s="54" t="str">
        <f>IF(ISBLANK('财拨总表（引用）'!A29)," ",'财拨总表（引用）'!A29)</f>
        <v> </v>
      </c>
      <c r="D29" s="52" t="str">
        <f>IF(ISBLANK('财拨总表（引用）'!B29)," ",'财拨总表（引用）'!B29)</f>
        <v> </v>
      </c>
      <c r="E29" s="52" t="str">
        <f>IF(ISBLANK('财拨总表（引用）'!C29)," ",'财拨总表（引用）'!C29)</f>
        <v> </v>
      </c>
      <c r="F29" s="52" t="str">
        <f>IF(ISBLANK('财拨总表（引用）'!D29)," ",'财拨总表（引用）'!D29)</f>
        <v> </v>
      </c>
      <c r="G29" s="53"/>
    </row>
    <row r="30" spans="1:7" s="1" customFormat="1" ht="19.5" customHeight="1" hidden="1">
      <c r="A30" s="49"/>
      <c r="B30" s="56"/>
      <c r="C30" s="54" t="str">
        <f>IF(ISBLANK('财拨总表（引用）'!A30)," ",'财拨总表（引用）'!A30)</f>
        <v> </v>
      </c>
      <c r="D30" s="52" t="str">
        <f>IF(ISBLANK('财拨总表（引用）'!B30)," ",'财拨总表（引用）'!B30)</f>
        <v> </v>
      </c>
      <c r="E30" s="52" t="str">
        <f>IF(ISBLANK('财拨总表（引用）'!C30)," ",'财拨总表（引用）'!C30)</f>
        <v> </v>
      </c>
      <c r="F30" s="52" t="str">
        <f>IF(ISBLANK('财拨总表（引用）'!D30)," ",'财拨总表（引用）'!D30)</f>
        <v> </v>
      </c>
      <c r="G30" s="53"/>
    </row>
    <row r="31" spans="1:7" s="1" customFormat="1" ht="19.5" customHeight="1" hidden="1">
      <c r="A31" s="49"/>
      <c r="B31" s="56"/>
      <c r="C31" s="54" t="str">
        <f>IF(ISBLANK('财拨总表（引用）'!A31)," ",'财拨总表（引用）'!A31)</f>
        <v> </v>
      </c>
      <c r="D31" s="52" t="str">
        <f>IF(ISBLANK('财拨总表（引用）'!B31)," ",'财拨总表（引用）'!B31)</f>
        <v> </v>
      </c>
      <c r="E31" s="52" t="str">
        <f>IF(ISBLANK('财拨总表（引用）'!C31)," ",'财拨总表（引用）'!C31)</f>
        <v> </v>
      </c>
      <c r="F31" s="52" t="str">
        <f>IF(ISBLANK('财拨总表（引用）'!D31)," ",'财拨总表（引用）'!D31)</f>
        <v> </v>
      </c>
      <c r="G31" s="53"/>
    </row>
    <row r="32" spans="1:7" s="1" customFormat="1" ht="19.5" customHeight="1" hidden="1">
      <c r="A32" s="49"/>
      <c r="B32" s="56"/>
      <c r="C32" s="54" t="str">
        <f>IF(ISBLANK('财拨总表（引用）'!A32)," ",'财拨总表（引用）'!A32)</f>
        <v> </v>
      </c>
      <c r="D32" s="52" t="str">
        <f>IF(ISBLANK('财拨总表（引用）'!B32)," ",'财拨总表（引用）'!B32)</f>
        <v> </v>
      </c>
      <c r="E32" s="52" t="str">
        <f>IF(ISBLANK('财拨总表（引用）'!C32)," ",'财拨总表（引用）'!C32)</f>
        <v> </v>
      </c>
      <c r="F32" s="52" t="str">
        <f>IF(ISBLANK('财拨总表（引用）'!D32)," ",'财拨总表（引用）'!D32)</f>
        <v> </v>
      </c>
      <c r="G32" s="53"/>
    </row>
    <row r="33" spans="1:7" s="1" customFormat="1" ht="19.5" customHeight="1" hidden="1">
      <c r="A33" s="49"/>
      <c r="B33" s="56"/>
      <c r="C33" s="54" t="str">
        <f>IF(ISBLANK('财拨总表（引用）'!A33)," ",'财拨总表（引用）'!A33)</f>
        <v> </v>
      </c>
      <c r="D33" s="52" t="str">
        <f>IF(ISBLANK('财拨总表（引用）'!B33)," ",'财拨总表（引用）'!B33)</f>
        <v> </v>
      </c>
      <c r="E33" s="52" t="str">
        <f>IF(ISBLANK('财拨总表（引用）'!C33)," ",'财拨总表（引用）'!C33)</f>
        <v> </v>
      </c>
      <c r="F33" s="52" t="str">
        <f>IF(ISBLANK('财拨总表（引用）'!D33)," ",'财拨总表（引用）'!D33)</f>
        <v> </v>
      </c>
      <c r="G33" s="53"/>
    </row>
    <row r="34" spans="1:7" s="1" customFormat="1" ht="19.5" customHeight="1" hidden="1">
      <c r="A34" s="49"/>
      <c r="B34" s="56"/>
      <c r="C34" s="54" t="str">
        <f>IF(ISBLANK('财拨总表（引用）'!A34)," ",'财拨总表（引用）'!A34)</f>
        <v> </v>
      </c>
      <c r="D34" s="52" t="str">
        <f>IF(ISBLANK('财拨总表（引用）'!B34)," ",'财拨总表（引用）'!B34)</f>
        <v> </v>
      </c>
      <c r="E34" s="52" t="str">
        <f>IF(ISBLANK('财拨总表（引用）'!C34)," ",'财拨总表（引用）'!C34)</f>
        <v> </v>
      </c>
      <c r="F34" s="52" t="str">
        <f>IF(ISBLANK('财拨总表（引用）'!D34)," ",'财拨总表（引用）'!D34)</f>
        <v> </v>
      </c>
      <c r="G34" s="53"/>
    </row>
    <row r="35" spans="1:7" s="1" customFormat="1" ht="19.5" customHeight="1" hidden="1">
      <c r="A35" s="49"/>
      <c r="B35" s="56"/>
      <c r="C35" s="54" t="str">
        <f>IF(ISBLANK('财拨总表（引用）'!A35)," ",'财拨总表（引用）'!A35)</f>
        <v> </v>
      </c>
      <c r="D35" s="52" t="str">
        <f>IF(ISBLANK('财拨总表（引用）'!B35)," ",'财拨总表（引用）'!B35)</f>
        <v> </v>
      </c>
      <c r="E35" s="52" t="str">
        <f>IF(ISBLANK('财拨总表（引用）'!C35)," ",'财拨总表（引用）'!C35)</f>
        <v> </v>
      </c>
      <c r="F35" s="52" t="str">
        <f>IF(ISBLANK('财拨总表（引用）'!D35)," ",'财拨总表（引用）'!D35)</f>
        <v> </v>
      </c>
      <c r="G35" s="53"/>
    </row>
    <row r="36" spans="1:7" s="1" customFormat="1" ht="19.5" customHeight="1" hidden="1">
      <c r="A36" s="49"/>
      <c r="B36" s="56"/>
      <c r="C36" s="54" t="str">
        <f>IF(ISBLANK('财拨总表（引用）'!A36)," ",'财拨总表（引用）'!A36)</f>
        <v> </v>
      </c>
      <c r="D36" s="52" t="str">
        <f>IF(ISBLANK('财拨总表（引用）'!B36)," ",'财拨总表（引用）'!B36)</f>
        <v> </v>
      </c>
      <c r="E36" s="52" t="str">
        <f>IF(ISBLANK('财拨总表（引用）'!C36)," ",'财拨总表（引用）'!C36)</f>
        <v> </v>
      </c>
      <c r="F36" s="52" t="str">
        <f>IF(ISBLANK('财拨总表（引用）'!D36)," ",'财拨总表（引用）'!D36)</f>
        <v> </v>
      </c>
      <c r="G36" s="53"/>
    </row>
    <row r="37" spans="1:7" s="1" customFormat="1" ht="19.5" customHeight="1" hidden="1">
      <c r="A37" s="49"/>
      <c r="B37" s="56"/>
      <c r="C37" s="54" t="str">
        <f>IF(ISBLANK('财拨总表（引用）'!A37)," ",'财拨总表（引用）'!A37)</f>
        <v> </v>
      </c>
      <c r="D37" s="52" t="str">
        <f>IF(ISBLANK('财拨总表（引用）'!B37)," ",'财拨总表（引用）'!B37)</f>
        <v> </v>
      </c>
      <c r="E37" s="52" t="str">
        <f>IF(ISBLANK('财拨总表（引用）'!C37)," ",'财拨总表（引用）'!C37)</f>
        <v> </v>
      </c>
      <c r="F37" s="52" t="str">
        <f>IF(ISBLANK('财拨总表（引用）'!D37)," ",'财拨总表（引用）'!D37)</f>
        <v> </v>
      </c>
      <c r="G37" s="53"/>
    </row>
    <row r="38" spans="1:7" s="1" customFormat="1" ht="19.5" customHeight="1" hidden="1">
      <c r="A38" s="49"/>
      <c r="B38" s="56"/>
      <c r="C38" s="54" t="str">
        <f>IF(ISBLANK('财拨总表（引用）'!A38)," ",'财拨总表（引用）'!A38)</f>
        <v> </v>
      </c>
      <c r="D38" s="52" t="str">
        <f>IF(ISBLANK('财拨总表（引用）'!B38)," ",'财拨总表（引用）'!B38)</f>
        <v> </v>
      </c>
      <c r="E38" s="52" t="str">
        <f>IF(ISBLANK('财拨总表（引用）'!C38)," ",'财拨总表（引用）'!C38)</f>
        <v> </v>
      </c>
      <c r="F38" s="52" t="str">
        <f>IF(ISBLANK('财拨总表（引用）'!D38)," ",'财拨总表（引用）'!D38)</f>
        <v> </v>
      </c>
      <c r="G38" s="53"/>
    </row>
    <row r="39" spans="1:7" s="1" customFormat="1" ht="19.5" customHeight="1" hidden="1">
      <c r="A39" s="49"/>
      <c r="B39" s="56"/>
      <c r="C39" s="54" t="str">
        <f>IF(ISBLANK('财拨总表（引用）'!A39)," ",'财拨总表（引用）'!A39)</f>
        <v> </v>
      </c>
      <c r="D39" s="52" t="str">
        <f>IF(ISBLANK('财拨总表（引用）'!B39)," ",'财拨总表（引用）'!B39)</f>
        <v> </v>
      </c>
      <c r="E39" s="52" t="str">
        <f>IF(ISBLANK('财拨总表（引用）'!C39)," ",'财拨总表（引用）'!C39)</f>
        <v> </v>
      </c>
      <c r="F39" s="52" t="str">
        <f>IF(ISBLANK('财拨总表（引用）'!D39)," ",'财拨总表（引用）'!D39)</f>
        <v> </v>
      </c>
      <c r="G39" s="53"/>
    </row>
    <row r="40" spans="1:7" s="1" customFormat="1" ht="19.5" customHeight="1" hidden="1">
      <c r="A40" s="49"/>
      <c r="B40" s="56"/>
      <c r="C40" s="54" t="str">
        <f>IF(ISBLANK('财拨总表（引用）'!A40)," ",'财拨总表（引用）'!A40)</f>
        <v> </v>
      </c>
      <c r="D40" s="52" t="str">
        <f>IF(ISBLANK('财拨总表（引用）'!B40)," ",'财拨总表（引用）'!B40)</f>
        <v> </v>
      </c>
      <c r="E40" s="52" t="str">
        <f>IF(ISBLANK('财拨总表（引用）'!C40)," ",'财拨总表（引用）'!C40)</f>
        <v> </v>
      </c>
      <c r="F40" s="52" t="str">
        <f>IF(ISBLANK('财拨总表（引用）'!D40)," ",'财拨总表（引用）'!D40)</f>
        <v> </v>
      </c>
      <c r="G40" s="53"/>
    </row>
    <row r="41" spans="1:7" s="1" customFormat="1" ht="19.5" customHeight="1" hidden="1">
      <c r="A41" s="49"/>
      <c r="B41" s="56"/>
      <c r="C41" s="54" t="str">
        <f>IF(ISBLANK('财拨总表（引用）'!A41)," ",'财拨总表（引用）'!A41)</f>
        <v> </v>
      </c>
      <c r="D41" s="52" t="str">
        <f>IF(ISBLANK('财拨总表（引用）'!B41)," ",'财拨总表（引用）'!B41)</f>
        <v> </v>
      </c>
      <c r="E41" s="52" t="str">
        <f>IF(ISBLANK('财拨总表（引用）'!C41)," ",'财拨总表（引用）'!C41)</f>
        <v> </v>
      </c>
      <c r="F41" s="52" t="str">
        <f>IF(ISBLANK('财拨总表（引用）'!D41)," ",'财拨总表（引用）'!D41)</f>
        <v> </v>
      </c>
      <c r="G41" s="53"/>
    </row>
    <row r="42" spans="1:7" s="1" customFormat="1" ht="19.5" customHeight="1" hidden="1">
      <c r="A42" s="49"/>
      <c r="B42" s="56"/>
      <c r="C42" s="54" t="str">
        <f>IF(ISBLANK('财拨总表（引用）'!A42)," ",'财拨总表（引用）'!A42)</f>
        <v> </v>
      </c>
      <c r="D42" s="52" t="str">
        <f>IF(ISBLANK('财拨总表（引用）'!B42)," ",'财拨总表（引用）'!B42)</f>
        <v> </v>
      </c>
      <c r="E42" s="52" t="str">
        <f>IF(ISBLANK('财拨总表（引用）'!C42)," ",'财拨总表（引用）'!C42)</f>
        <v> </v>
      </c>
      <c r="F42" s="52" t="str">
        <f>IF(ISBLANK('财拨总表（引用）'!D42)," ",'财拨总表（引用）'!D42)</f>
        <v> </v>
      </c>
      <c r="G42" s="53"/>
    </row>
    <row r="43" spans="1:7" s="1" customFormat="1" ht="19.5" customHeight="1" hidden="1">
      <c r="A43" s="49"/>
      <c r="B43" s="56"/>
      <c r="C43" s="54" t="str">
        <f>IF(ISBLANK('财拨总表（引用）'!A43)," ",'财拨总表（引用）'!A43)</f>
        <v> </v>
      </c>
      <c r="D43" s="52" t="str">
        <f>IF(ISBLANK('财拨总表（引用）'!B43)," ",'财拨总表（引用）'!B43)</f>
        <v> </v>
      </c>
      <c r="E43" s="52" t="str">
        <f>IF(ISBLANK('财拨总表（引用）'!C43)," ",'财拨总表（引用）'!C43)</f>
        <v> </v>
      </c>
      <c r="F43" s="52" t="str">
        <f>IF(ISBLANK('财拨总表（引用）'!D43)," ",'财拨总表（引用）'!D43)</f>
        <v> </v>
      </c>
      <c r="G43" s="53"/>
    </row>
    <row r="44" spans="1:7" s="1" customFormat="1" ht="19.5" customHeight="1" hidden="1">
      <c r="A44" s="49"/>
      <c r="B44" s="56"/>
      <c r="C44" s="54" t="str">
        <f>IF(ISBLANK('财拨总表（引用）'!A44)," ",'财拨总表（引用）'!A44)</f>
        <v> </v>
      </c>
      <c r="D44" s="52" t="str">
        <f>IF(ISBLANK('财拨总表（引用）'!B44)," ",'财拨总表（引用）'!B44)</f>
        <v> </v>
      </c>
      <c r="E44" s="52" t="str">
        <f>IF(ISBLANK('财拨总表（引用）'!C44)," ",'财拨总表（引用）'!C44)</f>
        <v> </v>
      </c>
      <c r="F44" s="52" t="str">
        <f>IF(ISBLANK('财拨总表（引用）'!D44)," ",'财拨总表（引用）'!D44)</f>
        <v> </v>
      </c>
      <c r="G44" s="53"/>
    </row>
    <row r="45" spans="1:7" s="1" customFormat="1" ht="19.5" customHeight="1" hidden="1">
      <c r="A45" s="49"/>
      <c r="B45" s="56"/>
      <c r="C45" s="54" t="str">
        <f>IF(ISBLANK('财拨总表（引用）'!A45)," ",'财拨总表（引用）'!A45)</f>
        <v> </v>
      </c>
      <c r="D45" s="52" t="str">
        <f>IF(ISBLANK('财拨总表（引用）'!B45)," ",'财拨总表（引用）'!B45)</f>
        <v> </v>
      </c>
      <c r="E45" s="52" t="str">
        <f>IF(ISBLANK('财拨总表（引用）'!C45)," ",'财拨总表（引用）'!C45)</f>
        <v> </v>
      </c>
      <c r="F45" s="52" t="str">
        <f>IF(ISBLANK('财拨总表（引用）'!D45)," ",'财拨总表（引用）'!D45)</f>
        <v> </v>
      </c>
      <c r="G45" s="53"/>
    </row>
    <row r="46" spans="1:7" s="1" customFormat="1" ht="19.5" customHeight="1" hidden="1">
      <c r="A46" s="49"/>
      <c r="B46" s="56"/>
      <c r="C46" s="54" t="str">
        <f>IF(ISBLANK('财拨总表（引用）'!A46)," ",'财拨总表（引用）'!A46)</f>
        <v> </v>
      </c>
      <c r="D46" s="52" t="str">
        <f>IF(ISBLANK('财拨总表（引用）'!B46)," ",'财拨总表（引用）'!B46)</f>
        <v> </v>
      </c>
      <c r="E46" s="52" t="str">
        <f>IF(ISBLANK('财拨总表（引用）'!C46)," ",'财拨总表（引用）'!C46)</f>
        <v> </v>
      </c>
      <c r="F46" s="52" t="str">
        <f>IF(ISBLANK('财拨总表（引用）'!D46)," ",'财拨总表（引用）'!D46)</f>
        <v> </v>
      </c>
      <c r="G46" s="53"/>
    </row>
    <row r="47" spans="1:7" s="1" customFormat="1" ht="17.25" customHeight="1">
      <c r="A47" s="49" t="s">
        <v>72</v>
      </c>
      <c r="B47" s="57"/>
      <c r="C47" s="51" t="s">
        <v>73</v>
      </c>
      <c r="D47" s="52" t="str">
        <f>IF(ISBLANK('财拨总表（引用）'!B47)," ",'财拨总表（引用）'!B47)</f>
        <v> </v>
      </c>
      <c r="E47" s="52" t="str">
        <f>IF(ISBLANK('财拨总表（引用）'!C47)," ",'财拨总表（引用）'!C47)</f>
        <v> </v>
      </c>
      <c r="F47" s="52" t="str">
        <f>IF(ISBLANK('财拨总表（引用）'!D47)," ",'财拨总表（引用）'!D47)</f>
        <v> </v>
      </c>
      <c r="G47" s="53"/>
    </row>
    <row r="48" spans="1:7" s="1" customFormat="1" ht="17.25" customHeight="1">
      <c r="A48" s="48" t="s">
        <v>74</v>
      </c>
      <c r="B48" s="58"/>
      <c r="C48" s="51"/>
      <c r="D48" s="52" t="str">
        <f>IF(ISBLANK('财拨总表（引用）'!B48)," ",'财拨总表（引用）'!B48)</f>
        <v> </v>
      </c>
      <c r="E48" s="52" t="str">
        <f>IF(ISBLANK('财拨总表（引用）'!C48)," ",'财拨总表（引用）'!C48)</f>
        <v> </v>
      </c>
      <c r="F48" s="52" t="str">
        <f>IF(ISBLANK('财拨总表（引用）'!D48)," ",'财拨总表（引用）'!D48)</f>
        <v> </v>
      </c>
      <c r="G48" s="53"/>
    </row>
    <row r="49" spans="1:7" s="1" customFormat="1" ht="17.25" customHeight="1">
      <c r="A49" s="49" t="s">
        <v>75</v>
      </c>
      <c r="B49" s="59"/>
      <c r="C49" s="51"/>
      <c r="D49" s="52" t="str">
        <f>IF(ISBLANK('财拨总表（引用）'!B49)," ",'财拨总表（引用）'!B49)</f>
        <v> </v>
      </c>
      <c r="E49" s="52" t="str">
        <f>IF(ISBLANK('财拨总表（引用）'!C49)," ",'财拨总表（引用）'!C49)</f>
        <v> </v>
      </c>
      <c r="F49" s="52" t="str">
        <f>IF(ISBLANK('财拨总表（引用）'!D49)," ",'财拨总表（引用）'!D49)</f>
        <v> </v>
      </c>
      <c r="G49" s="53"/>
    </row>
    <row r="50" spans="1:7" s="1" customFormat="1" ht="17.25" customHeight="1">
      <c r="A50" s="49"/>
      <c r="B50" s="56"/>
      <c r="C50" s="51"/>
      <c r="D50" s="52" t="str">
        <f>IF(ISBLANK('财拨总表（引用）'!B50)," ",'财拨总表（引用）'!B50)</f>
        <v> </v>
      </c>
      <c r="E50" s="52" t="str">
        <f>IF(ISBLANK('财拨总表（引用）'!C50)," ",'财拨总表（引用）'!C50)</f>
        <v> </v>
      </c>
      <c r="F50" s="52" t="str">
        <f>IF(ISBLANK('财拨总表（引用）'!D50)," ",'财拨总表（引用）'!D50)</f>
        <v> </v>
      </c>
      <c r="G50" s="53"/>
    </row>
    <row r="51" spans="1:7" s="1" customFormat="1" ht="17.25" customHeight="1">
      <c r="A51" s="49"/>
      <c r="B51" s="56"/>
      <c r="C51" s="51"/>
      <c r="D51" s="52" t="str">
        <f>IF(ISBLANK('财拨总表（引用）'!B51)," ",'财拨总表（引用）'!B51)</f>
        <v> </v>
      </c>
      <c r="E51" s="52" t="str">
        <f>IF(ISBLANK('财拨总表（引用）'!C51)," ",'财拨总表（引用）'!C51)</f>
        <v> </v>
      </c>
      <c r="F51" s="52" t="str">
        <f>IF(ISBLANK('财拨总表（引用）'!D51)," ",'财拨总表（引用）'!D51)</f>
        <v> </v>
      </c>
      <c r="G51" s="53"/>
    </row>
    <row r="52" spans="1:7" s="1" customFormat="1" ht="17.25" customHeight="1">
      <c r="A52" s="60" t="s">
        <v>23</v>
      </c>
      <c r="B52" s="50">
        <v>92984.98</v>
      </c>
      <c r="C52" s="60" t="s">
        <v>24</v>
      </c>
      <c r="D52" s="52">
        <f>IF(ISBLANK('财拨总表（引用）'!B6)," ",'财拨总表（引用）'!B6)</f>
        <v>92984.98</v>
      </c>
      <c r="E52" s="52">
        <f>IF(ISBLANK('财拨总表（引用）'!C6)," ",'财拨总表（引用）'!C6)</f>
        <v>39984.98</v>
      </c>
      <c r="F52" s="52">
        <f>IF(ISBLANK('财拨总表（引用）'!D6)," ",'财拨总表（引用）'!D6)</f>
        <v>53000</v>
      </c>
      <c r="G52" s="53" t="str">
        <f>IF(ISBLANK('财拨总表（引用）'!E6)," ",'财拨总表（引用）'!E6)</f>
        <v> </v>
      </c>
    </row>
    <row r="53" spans="2:7" s="1" customFormat="1" ht="15.75">
      <c r="B53" s="61"/>
      <c r="G53" s="62"/>
    </row>
    <row r="54" spans="2:7" s="1" customFormat="1" ht="15.75">
      <c r="B54" s="61"/>
      <c r="G54" s="62"/>
    </row>
    <row r="55" spans="2:7" s="1" customFormat="1" ht="15.75">
      <c r="B55" s="61"/>
      <c r="G55" s="62"/>
    </row>
    <row r="56" spans="2:7" s="1" customFormat="1" ht="15.75">
      <c r="B56" s="61"/>
      <c r="G56" s="62"/>
    </row>
    <row r="57" spans="2:7" s="1" customFormat="1" ht="15.75">
      <c r="B57" s="61"/>
      <c r="G57" s="62"/>
    </row>
    <row r="58" spans="2:7" s="1" customFormat="1" ht="15.75">
      <c r="B58" s="61"/>
      <c r="G58" s="62"/>
    </row>
    <row r="59" spans="2:7" s="1" customFormat="1" ht="15.75">
      <c r="B59" s="61"/>
      <c r="G59" s="62"/>
    </row>
    <row r="60" spans="2:7" s="1" customFormat="1" ht="15.75">
      <c r="B60" s="61"/>
      <c r="G60" s="62"/>
    </row>
    <row r="61" spans="2:7" s="1" customFormat="1" ht="15.75">
      <c r="B61" s="61"/>
      <c r="G61" s="62"/>
    </row>
    <row r="62" spans="2:7" s="1" customFormat="1" ht="15.75">
      <c r="B62" s="61"/>
      <c r="G62" s="62"/>
    </row>
    <row r="63" spans="2:7" s="1" customFormat="1" ht="15.75">
      <c r="B63" s="61"/>
      <c r="G63" s="62"/>
    </row>
    <row r="64" spans="2:7" s="1" customFormat="1" ht="15.75">
      <c r="B64" s="61"/>
      <c r="G64" s="62"/>
    </row>
    <row r="65" spans="2:7" s="1" customFormat="1" ht="15.75">
      <c r="B65" s="61"/>
      <c r="G65" s="62"/>
    </row>
    <row r="66" spans="2:7" s="1" customFormat="1" ht="15.75">
      <c r="B66" s="61"/>
      <c r="G66" s="62"/>
    </row>
    <row r="67" spans="2:7" s="1" customFormat="1" ht="15.75">
      <c r="B67" s="61"/>
      <c r="G67" s="62"/>
    </row>
    <row r="68" spans="2:7" s="1" customFormat="1" ht="15.75">
      <c r="B68" s="61"/>
      <c r="G68" s="62"/>
    </row>
    <row r="69" spans="2:7" s="1" customFormat="1" ht="15.75">
      <c r="B69" s="61"/>
      <c r="G69" s="62"/>
    </row>
    <row r="70" spans="2:7" s="1" customFormat="1" ht="15.75">
      <c r="B70" s="61"/>
      <c r="G70" s="62"/>
    </row>
    <row r="71" spans="2:7" s="1" customFormat="1" ht="15.75">
      <c r="B71" s="61"/>
      <c r="G71" s="62"/>
    </row>
    <row r="72" spans="2:7" s="1" customFormat="1" ht="15.75">
      <c r="B72" s="61"/>
      <c r="G72" s="62"/>
    </row>
    <row r="73" spans="2:7" s="1" customFormat="1" ht="15.75">
      <c r="B73" s="61"/>
      <c r="G73" s="62"/>
    </row>
    <row r="74" spans="2:7" s="1" customFormat="1" ht="15.75">
      <c r="B74" s="61"/>
      <c r="G74" s="62"/>
    </row>
    <row r="75" spans="2:7" s="1" customFormat="1" ht="15.75">
      <c r="B75" s="61"/>
      <c r="G75" s="62"/>
    </row>
    <row r="76" spans="2:7" s="1" customFormat="1" ht="15.75">
      <c r="B76" s="61"/>
      <c r="G76" s="62"/>
    </row>
    <row r="77" spans="2:7" s="1" customFormat="1" ht="15.75">
      <c r="B77" s="61"/>
      <c r="G77" s="62"/>
    </row>
    <row r="78" spans="2:32" s="1" customFormat="1" ht="15.75">
      <c r="B78" s="61"/>
      <c r="G78" s="62"/>
      <c r="AF78" s="63"/>
    </row>
    <row r="79" spans="2:30" s="1" customFormat="1" ht="15.75">
      <c r="B79" s="61"/>
      <c r="G79" s="62"/>
      <c r="AD79" s="63"/>
    </row>
    <row r="80" spans="2:32" s="1" customFormat="1" ht="15.75">
      <c r="B80" s="61"/>
      <c r="G80" s="62"/>
      <c r="AE80" s="63"/>
      <c r="AF80" s="63"/>
    </row>
    <row r="81" spans="2:33" s="1" customFormat="1" ht="15.75">
      <c r="B81" s="61"/>
      <c r="G81" s="62"/>
      <c r="AF81" s="63"/>
      <c r="AG81" s="63"/>
    </row>
    <row r="82" spans="2:33" s="1" customFormat="1" ht="15.75">
      <c r="B82" s="61"/>
      <c r="G82" s="62"/>
      <c r="AG82" s="64"/>
    </row>
    <row r="83" spans="2:7" s="1" customFormat="1" ht="15.75">
      <c r="B83" s="61"/>
      <c r="G83" s="62"/>
    </row>
    <row r="84" spans="2:7" s="1" customFormat="1" ht="15.75">
      <c r="B84" s="61"/>
      <c r="G84" s="62"/>
    </row>
    <row r="85" spans="2:7" s="1" customFormat="1" ht="15.75">
      <c r="B85" s="61"/>
      <c r="G85" s="62"/>
    </row>
    <row r="86" spans="2:7" s="1" customFormat="1" ht="15.75">
      <c r="B86" s="61"/>
      <c r="G86" s="62"/>
    </row>
    <row r="87" spans="2:7" s="1" customFormat="1" ht="15.75">
      <c r="B87" s="61"/>
      <c r="G87" s="62"/>
    </row>
    <row r="88" spans="2:7" s="1" customFormat="1" ht="15.75">
      <c r="B88" s="61"/>
      <c r="G88" s="62"/>
    </row>
    <row r="89" spans="2:7" s="1" customFormat="1" ht="15.75">
      <c r="B89" s="61"/>
      <c r="G89" s="62"/>
    </row>
    <row r="90" spans="2:7" s="1" customFormat="1" ht="15.75">
      <c r="B90" s="61"/>
      <c r="G90" s="62"/>
    </row>
    <row r="91" spans="2:7" s="1" customFormat="1" ht="15.75">
      <c r="B91" s="61"/>
      <c r="G91" s="62"/>
    </row>
    <row r="92" spans="2:7" s="1" customFormat="1" ht="15.75">
      <c r="B92" s="61"/>
      <c r="G92" s="62"/>
    </row>
    <row r="93" spans="2:7" s="1" customFormat="1" ht="15.75">
      <c r="B93" s="61"/>
      <c r="G93" s="62"/>
    </row>
    <row r="94" spans="2:7" s="1" customFormat="1" ht="15.75">
      <c r="B94" s="61"/>
      <c r="G94" s="62"/>
    </row>
    <row r="95" spans="2:7" s="1" customFormat="1" ht="15.75">
      <c r="B95" s="61"/>
      <c r="G95" s="62"/>
    </row>
    <row r="96" spans="2:7" s="1" customFormat="1" ht="15.75">
      <c r="B96" s="61"/>
      <c r="G96" s="62"/>
    </row>
    <row r="97" spans="2:7" s="1" customFormat="1" ht="15.75">
      <c r="B97" s="61"/>
      <c r="G97" s="62"/>
    </row>
    <row r="98" spans="2:7" s="1" customFormat="1" ht="15.75">
      <c r="B98" s="61"/>
      <c r="G98" s="62"/>
    </row>
    <row r="99" spans="2:7" s="1" customFormat="1" ht="15.75">
      <c r="B99" s="61"/>
      <c r="G99" s="62"/>
    </row>
    <row r="100" spans="2:7" s="1" customFormat="1" ht="15.75">
      <c r="B100" s="61"/>
      <c r="G100" s="62"/>
    </row>
    <row r="101" spans="2:7" s="1" customFormat="1" ht="15.75">
      <c r="B101" s="61"/>
      <c r="G101" s="62"/>
    </row>
    <row r="102" spans="2:7" s="1" customFormat="1" ht="15.75">
      <c r="B102" s="61"/>
      <c r="G102" s="62"/>
    </row>
    <row r="103" spans="2:7" s="1" customFormat="1" ht="15.75">
      <c r="B103" s="61"/>
      <c r="G103" s="62"/>
    </row>
    <row r="104" spans="2:7" s="1" customFormat="1" ht="15.75">
      <c r="B104" s="61"/>
      <c r="G104" s="62"/>
    </row>
    <row r="105" spans="2:7" s="1" customFormat="1" ht="15.75">
      <c r="B105" s="61"/>
      <c r="G105" s="62"/>
    </row>
    <row r="106" spans="2:7" s="1" customFormat="1" ht="15.75">
      <c r="B106" s="61"/>
      <c r="G106" s="62"/>
    </row>
    <row r="107" spans="2:7" s="1" customFormat="1" ht="15.75">
      <c r="B107" s="61"/>
      <c r="G107" s="62"/>
    </row>
    <row r="108" spans="2:7" s="1" customFormat="1" ht="15.75">
      <c r="B108" s="61"/>
      <c r="G108" s="62"/>
    </row>
    <row r="109" spans="2:7" s="1" customFormat="1" ht="15.75">
      <c r="B109" s="61"/>
      <c r="G109" s="62"/>
    </row>
    <row r="110" spans="2:7" s="1" customFormat="1" ht="15.75">
      <c r="B110" s="61"/>
      <c r="G110" s="62"/>
    </row>
    <row r="111" spans="2:7" s="1" customFormat="1" ht="15.75">
      <c r="B111" s="61"/>
      <c r="G111" s="62"/>
    </row>
    <row r="112" spans="2:7" s="1" customFormat="1" ht="15.75">
      <c r="B112" s="61"/>
      <c r="G112" s="62"/>
    </row>
    <row r="113" spans="2:7" s="1" customFormat="1" ht="15.75">
      <c r="B113" s="61"/>
      <c r="G113" s="62"/>
    </row>
    <row r="114" spans="2:7" s="1" customFormat="1" ht="15.75">
      <c r="B114" s="61"/>
      <c r="G114" s="62"/>
    </row>
    <row r="115" spans="2:7" s="1" customFormat="1" ht="15.75">
      <c r="B115" s="61"/>
      <c r="G115" s="62"/>
    </row>
    <row r="116" spans="2:7" s="1" customFormat="1" ht="15.75">
      <c r="B116" s="61"/>
      <c r="G116" s="62"/>
    </row>
    <row r="117" spans="2:7" s="1" customFormat="1" ht="15.75">
      <c r="B117" s="61"/>
      <c r="G117" s="62"/>
    </row>
    <row r="118" spans="2:7" s="1" customFormat="1" ht="15.75">
      <c r="B118" s="61"/>
      <c r="G118" s="62"/>
    </row>
    <row r="119" spans="2:26" s="1" customFormat="1" ht="15.75">
      <c r="B119" s="61"/>
      <c r="G119" s="62"/>
      <c r="Z119" s="65"/>
    </row>
    <row r="120" spans="2:26" s="1" customFormat="1" ht="15.75">
      <c r="B120" s="61"/>
      <c r="G120" s="62"/>
      <c r="W120" s="65"/>
      <c r="X120" s="65"/>
      <c r="Y120" s="65"/>
      <c r="Z120" s="66"/>
    </row>
    <row r="121" spans="2:7" s="1" customFormat="1" ht="15.75">
      <c r="B121" s="61"/>
      <c r="G121" s="62"/>
    </row>
    <row r="122" spans="2:7" s="1" customFormat="1" ht="15.75">
      <c r="B122" s="61"/>
      <c r="G122" s="62"/>
    </row>
    <row r="123" spans="2:7" s="1" customFormat="1" ht="15.75">
      <c r="B123" s="61"/>
      <c r="G123" s="62"/>
    </row>
    <row r="124" spans="2:7" s="1" customFormat="1" ht="15.75">
      <c r="B124" s="61"/>
      <c r="G124" s="62"/>
    </row>
    <row r="125" spans="2:7" s="1" customFormat="1" ht="15.75">
      <c r="B125" s="61"/>
      <c r="G125" s="62"/>
    </row>
    <row r="126" spans="2:7" s="1" customFormat="1" ht="15.75">
      <c r="B126" s="61"/>
      <c r="G126" s="62"/>
    </row>
    <row r="127" spans="2:7" s="1" customFormat="1" ht="15.75">
      <c r="B127" s="61"/>
      <c r="G127" s="62"/>
    </row>
    <row r="128" spans="2:7" s="1" customFormat="1" ht="15.75">
      <c r="B128" s="61"/>
      <c r="G128" s="62"/>
    </row>
    <row r="129" spans="2:7" s="1" customFormat="1" ht="15.75">
      <c r="B129" s="61"/>
      <c r="G129" s="62"/>
    </row>
    <row r="130" spans="2:7" s="1" customFormat="1" ht="15.75">
      <c r="B130" s="61"/>
      <c r="G130" s="62"/>
    </row>
    <row r="131" spans="2:7" s="1" customFormat="1" ht="15.75">
      <c r="B131" s="61"/>
      <c r="G131" s="62"/>
    </row>
    <row r="132" spans="2:7" s="1" customFormat="1" ht="15.75">
      <c r="B132" s="61"/>
      <c r="G132" s="62"/>
    </row>
    <row r="133" spans="2:7" s="1" customFormat="1" ht="15.75">
      <c r="B133" s="61"/>
      <c r="G133" s="62"/>
    </row>
    <row r="134" spans="2:7" s="1" customFormat="1" ht="15.75">
      <c r="B134" s="61"/>
      <c r="G134" s="62"/>
    </row>
    <row r="135" spans="2:7" s="1" customFormat="1" ht="15.75">
      <c r="B135" s="61"/>
      <c r="G135" s="62"/>
    </row>
    <row r="136" spans="2:7" s="1" customFormat="1" ht="15.75">
      <c r="B136" s="61"/>
      <c r="G136" s="62"/>
    </row>
    <row r="137" spans="2:7" s="1" customFormat="1" ht="15.75">
      <c r="B137" s="61"/>
      <c r="G137" s="62"/>
    </row>
    <row r="138" spans="2:7" s="1" customFormat="1" ht="15.75">
      <c r="B138" s="61"/>
      <c r="G138" s="62"/>
    </row>
    <row r="139" spans="2:7" s="1" customFormat="1" ht="15.75">
      <c r="B139" s="61"/>
      <c r="G139" s="62"/>
    </row>
    <row r="140" spans="2:7" s="1" customFormat="1" ht="15.75">
      <c r="B140" s="61"/>
      <c r="G140" s="62"/>
    </row>
    <row r="141" spans="2:7" s="1" customFormat="1" ht="15.75">
      <c r="B141" s="61"/>
      <c r="G141" s="62"/>
    </row>
    <row r="142" spans="2:7" s="1" customFormat="1" ht="15.75">
      <c r="B142" s="61"/>
      <c r="G142" s="62"/>
    </row>
    <row r="143" spans="2:7" s="1" customFormat="1" ht="15.75">
      <c r="B143" s="61"/>
      <c r="G143" s="62"/>
    </row>
    <row r="144" spans="2:7" s="1" customFormat="1" ht="15.75">
      <c r="B144" s="61"/>
      <c r="G144" s="62"/>
    </row>
    <row r="145" spans="2:7" s="1" customFormat="1" ht="15.75">
      <c r="B145" s="61"/>
      <c r="G145" s="62"/>
    </row>
    <row r="146" spans="2:7" s="1" customFormat="1" ht="15.75">
      <c r="B146" s="61"/>
      <c r="G146" s="62"/>
    </row>
    <row r="147" spans="2:7" s="1" customFormat="1" ht="15.75">
      <c r="B147" s="61"/>
      <c r="G147" s="62"/>
    </row>
    <row r="148" spans="2:7" s="1" customFormat="1" ht="15.75">
      <c r="B148" s="61"/>
      <c r="G148" s="62"/>
    </row>
    <row r="149" spans="2:7" s="1" customFormat="1" ht="15.75">
      <c r="B149" s="61"/>
      <c r="G149" s="62"/>
    </row>
    <row r="150" spans="2:7" s="1" customFormat="1" ht="15.75">
      <c r="B150" s="61"/>
      <c r="G150" s="62"/>
    </row>
    <row r="151" spans="2:7" s="1" customFormat="1" ht="15.75">
      <c r="B151" s="61"/>
      <c r="G151" s="62"/>
    </row>
    <row r="152" spans="2:7" s="1" customFormat="1" ht="15.75">
      <c r="B152" s="61"/>
      <c r="G152" s="62"/>
    </row>
    <row r="153" spans="2:7" s="1" customFormat="1" ht="15.75">
      <c r="B153" s="61"/>
      <c r="G153" s="62"/>
    </row>
    <row r="154" spans="2:7" s="1" customFormat="1" ht="15.75">
      <c r="B154" s="61"/>
      <c r="G154" s="62"/>
    </row>
    <row r="155" spans="2:7" s="1" customFormat="1" ht="15.75">
      <c r="B155" s="61"/>
      <c r="G155" s="62"/>
    </row>
    <row r="156" spans="2:7" s="1" customFormat="1" ht="15.75">
      <c r="B156" s="61"/>
      <c r="G156" s="62"/>
    </row>
    <row r="157" spans="2:7" s="1" customFormat="1" ht="15.75">
      <c r="B157" s="61"/>
      <c r="G157" s="62"/>
    </row>
    <row r="158" spans="2:7" s="1" customFormat="1" ht="15.75">
      <c r="B158" s="61"/>
      <c r="G158" s="62"/>
    </row>
    <row r="159" spans="2:7" s="1" customFormat="1" ht="15.75">
      <c r="B159" s="61"/>
      <c r="G159" s="62"/>
    </row>
    <row r="160" spans="2:7" s="1" customFormat="1" ht="15.75">
      <c r="B160" s="61"/>
      <c r="G160" s="62"/>
    </row>
    <row r="161" spans="2:7" s="1" customFormat="1" ht="15.75">
      <c r="B161" s="61"/>
      <c r="G161" s="62"/>
    </row>
    <row r="162" spans="2:7" s="1" customFormat="1" ht="15.75">
      <c r="B162" s="61"/>
      <c r="G162" s="62"/>
    </row>
    <row r="163" spans="2:7" s="1" customFormat="1" ht="15.75">
      <c r="B163" s="61"/>
      <c r="G163" s="62"/>
    </row>
    <row r="164" spans="2:7" s="1" customFormat="1" ht="15.75">
      <c r="B164" s="61"/>
      <c r="G164" s="62"/>
    </row>
    <row r="165" spans="2:7" s="1" customFormat="1" ht="15.75">
      <c r="B165" s="61"/>
      <c r="G165" s="62"/>
    </row>
    <row r="166" spans="2:7" s="1" customFormat="1" ht="15.75">
      <c r="B166" s="61"/>
      <c r="G166" s="62"/>
    </row>
    <row r="167" spans="2:7" s="1" customFormat="1" ht="15.75">
      <c r="B167" s="61"/>
      <c r="G167" s="62"/>
    </row>
    <row r="168" spans="2:7" s="1" customFormat="1" ht="15.75">
      <c r="B168" s="61"/>
      <c r="G168" s="62"/>
    </row>
    <row r="169" spans="2:7" s="1" customFormat="1" ht="15.75">
      <c r="B169" s="61"/>
      <c r="G169" s="62"/>
    </row>
    <row r="170" spans="2:7" s="1" customFormat="1" ht="15.75">
      <c r="B170" s="61"/>
      <c r="G170" s="62"/>
    </row>
    <row r="171" spans="2:7" s="1" customFormat="1" ht="15.75">
      <c r="B171" s="61"/>
      <c r="G171" s="62"/>
    </row>
    <row r="172" spans="2:7" s="1" customFormat="1" ht="15.75">
      <c r="B172" s="61"/>
      <c r="G172" s="62"/>
    </row>
    <row r="173" spans="2:7" s="1" customFormat="1" ht="15.75">
      <c r="B173" s="61"/>
      <c r="G173" s="62"/>
    </row>
    <row r="174" spans="2:7" s="1" customFormat="1" ht="15.75">
      <c r="B174" s="61"/>
      <c r="G174" s="62"/>
    </row>
    <row r="175" spans="2:7" s="1" customFormat="1" ht="15.75">
      <c r="B175" s="61"/>
      <c r="G175" s="62"/>
    </row>
    <row r="176" spans="2:7" s="1" customFormat="1" ht="15.75">
      <c r="B176" s="61"/>
      <c r="G176" s="62"/>
    </row>
    <row r="177" spans="2:7" s="1" customFormat="1" ht="15.75">
      <c r="B177" s="61"/>
      <c r="G177" s="62"/>
    </row>
    <row r="178" spans="2:7" s="1" customFormat="1" ht="15.75">
      <c r="B178" s="61"/>
      <c r="G178" s="62"/>
    </row>
    <row r="179" spans="2:7" s="1" customFormat="1" ht="15.75">
      <c r="B179" s="61"/>
      <c r="G179" s="62"/>
    </row>
    <row r="180" spans="2:7" s="1" customFormat="1" ht="15.75">
      <c r="B180" s="61"/>
      <c r="G180" s="62"/>
    </row>
    <row r="181" spans="2:7" s="1" customFormat="1" ht="15.75">
      <c r="B181" s="61"/>
      <c r="G181" s="62"/>
    </row>
    <row r="182" spans="2:7" s="1" customFormat="1" ht="15.75">
      <c r="B182" s="61"/>
      <c r="G182" s="62"/>
    </row>
    <row r="183" spans="2:7" s="1" customFormat="1" ht="15.75">
      <c r="B183" s="61"/>
      <c r="G183" s="62"/>
    </row>
    <row r="184" spans="2:7" s="1" customFormat="1" ht="15.75">
      <c r="B184" s="61"/>
      <c r="G184" s="62"/>
    </row>
    <row r="185" spans="2:7" s="1" customFormat="1" ht="15.75">
      <c r="B185" s="61"/>
      <c r="G185" s="62"/>
    </row>
    <row r="186" spans="2:7" s="1" customFormat="1" ht="15.75">
      <c r="B186" s="61"/>
      <c r="G186" s="62"/>
    </row>
    <row r="187" spans="2:7" s="1" customFormat="1" ht="15.75">
      <c r="B187" s="61"/>
      <c r="G187" s="62"/>
    </row>
    <row r="188" spans="2:7" s="1" customFormat="1" ht="15.75">
      <c r="B188" s="61"/>
      <c r="G188" s="62"/>
    </row>
    <row r="189" spans="2:7" s="1" customFormat="1" ht="15.75">
      <c r="B189" s="61"/>
      <c r="G189" s="62"/>
    </row>
    <row r="190" spans="2:7" s="1" customFormat="1" ht="15.75">
      <c r="B190" s="61"/>
      <c r="G190" s="62"/>
    </row>
    <row r="191" spans="2:7" s="1" customFormat="1" ht="15.75">
      <c r="B191" s="61"/>
      <c r="G191" s="62"/>
    </row>
    <row r="192" spans="2:7" s="1" customFormat="1" ht="15.75">
      <c r="B192" s="61"/>
      <c r="G192" s="62"/>
    </row>
    <row r="193" spans="2:7" s="1" customFormat="1" ht="15.75">
      <c r="B193" s="61"/>
      <c r="G193" s="62"/>
    </row>
    <row r="194" spans="2:7" s="1" customFormat="1" ht="15.75">
      <c r="B194" s="61"/>
      <c r="G194" s="62"/>
    </row>
    <row r="195" spans="2:7" s="1" customFormat="1" ht="15.75">
      <c r="B195" s="61"/>
      <c r="G195" s="62"/>
    </row>
    <row r="196" spans="2:7" s="1" customFormat="1" ht="15.75">
      <c r="B196" s="61"/>
      <c r="G196" s="62"/>
    </row>
    <row r="197" spans="2:7" s="1" customFormat="1" ht="15.75">
      <c r="B197" s="61"/>
      <c r="G197" s="62"/>
    </row>
    <row r="198" spans="2:7" s="1" customFormat="1" ht="15.75">
      <c r="B198" s="61"/>
      <c r="G198" s="62"/>
    </row>
    <row r="199" spans="2:7" s="1" customFormat="1" ht="15.75">
      <c r="B199" s="61"/>
      <c r="G199" s="62"/>
    </row>
    <row r="200" spans="2:7" s="1" customFormat="1" ht="15.75">
      <c r="B200" s="61"/>
      <c r="G200" s="62"/>
    </row>
    <row r="201" spans="2:7" s="1" customFormat="1" ht="15.75">
      <c r="B201" s="61"/>
      <c r="G201" s="62"/>
    </row>
    <row r="202" spans="2:7" s="1" customFormat="1" ht="15.75">
      <c r="B202" s="61"/>
      <c r="G202" s="62"/>
    </row>
    <row r="203" spans="2:7" s="1" customFormat="1" ht="15.75">
      <c r="B203" s="61"/>
      <c r="G203" s="62"/>
    </row>
    <row r="204" spans="2:7" s="1" customFormat="1" ht="15.75">
      <c r="B204" s="61"/>
      <c r="G204" s="62"/>
    </row>
    <row r="205" spans="2:7" s="1" customFormat="1" ht="15.75">
      <c r="B205" s="61"/>
      <c r="G205" s="62"/>
    </row>
    <row r="206" spans="2:7" s="1" customFormat="1" ht="15.75">
      <c r="B206" s="61"/>
      <c r="G206" s="62"/>
    </row>
    <row r="207" spans="2:7" s="1" customFormat="1" ht="15.75">
      <c r="B207" s="61"/>
      <c r="G207" s="62"/>
    </row>
    <row r="208" spans="2:7" s="1" customFormat="1" ht="15.75">
      <c r="B208" s="61"/>
      <c r="G208" s="62"/>
    </row>
    <row r="209" spans="2:7" s="1" customFormat="1" ht="15.75">
      <c r="B209" s="61"/>
      <c r="G209" s="62"/>
    </row>
    <row r="210" spans="2:7" s="1" customFormat="1" ht="15.75">
      <c r="B210" s="61"/>
      <c r="G210" s="62"/>
    </row>
    <row r="211" spans="2:7" s="1" customFormat="1" ht="15.75">
      <c r="B211" s="61"/>
      <c r="G211" s="62"/>
    </row>
    <row r="212" spans="2:7" s="1" customFormat="1" ht="15.75">
      <c r="B212" s="61"/>
      <c r="G212" s="62"/>
    </row>
    <row r="213" spans="2:7" s="1" customFormat="1" ht="15.75">
      <c r="B213" s="61"/>
      <c r="G213" s="62"/>
    </row>
    <row r="214" spans="2:7" s="1" customFormat="1" ht="15.75">
      <c r="B214" s="61"/>
      <c r="G214" s="62"/>
    </row>
    <row r="215" spans="2:7" s="1" customFormat="1" ht="15.75">
      <c r="B215" s="61"/>
      <c r="G215" s="62"/>
    </row>
    <row r="216" spans="2:7" s="1" customFormat="1" ht="15.75">
      <c r="B216" s="61"/>
      <c r="G216" s="62"/>
    </row>
    <row r="217" spans="2:7" s="1" customFormat="1" ht="15.75">
      <c r="B217" s="61"/>
      <c r="G217" s="62"/>
    </row>
    <row r="218" spans="2:7" s="1" customFormat="1" ht="15.75">
      <c r="B218" s="61"/>
      <c r="G218" s="62"/>
    </row>
    <row r="219" spans="2:7" s="1" customFormat="1" ht="15.75">
      <c r="B219" s="61"/>
      <c r="G219" s="62"/>
    </row>
    <row r="220" spans="2:7" s="1" customFormat="1" ht="15.75">
      <c r="B220" s="61"/>
      <c r="G220" s="62"/>
    </row>
    <row r="221" spans="2:7" s="1" customFormat="1" ht="15.75">
      <c r="B221" s="61"/>
      <c r="G221" s="62"/>
    </row>
    <row r="222" spans="2:7" s="1" customFormat="1" ht="15.75">
      <c r="B222" s="61"/>
      <c r="G222" s="62"/>
    </row>
    <row r="223" spans="2:7" s="1" customFormat="1" ht="15.75">
      <c r="B223" s="61"/>
      <c r="G223" s="62"/>
    </row>
    <row r="224" spans="2:7" s="1" customFormat="1" ht="15.75">
      <c r="B224" s="61"/>
      <c r="G224" s="62"/>
    </row>
    <row r="225" spans="2:7" s="1" customFormat="1" ht="15.75">
      <c r="B225" s="61"/>
      <c r="G225" s="62"/>
    </row>
    <row r="226" spans="2:7" s="1" customFormat="1" ht="15.75">
      <c r="B226" s="61"/>
      <c r="G226" s="62"/>
    </row>
    <row r="227" spans="2:7" s="1" customFormat="1" ht="15.75">
      <c r="B227" s="61"/>
      <c r="G227" s="62"/>
    </row>
    <row r="228" spans="2:7" s="1" customFormat="1" ht="15.75">
      <c r="B228" s="61"/>
      <c r="G228" s="62"/>
    </row>
    <row r="229" spans="2:7" s="1" customFormat="1" ht="15.75">
      <c r="B229" s="61"/>
      <c r="G229" s="62"/>
    </row>
    <row r="230" spans="2:7" s="1" customFormat="1" ht="15.75">
      <c r="B230" s="61"/>
      <c r="G230" s="62"/>
    </row>
    <row r="231" spans="2:7" s="1" customFormat="1" ht="15.75">
      <c r="B231" s="61"/>
      <c r="G231" s="62"/>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1" fitToWidth="1" horizontalDpi="300" verticalDpi="3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G10"/>
  <sheetViews>
    <sheetView showGridLines="0" zoomScalePageLayoutView="0" workbookViewId="0" topLeftCell="A1">
      <selection activeCell="C15" sqref="C15"/>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67"/>
      <c r="B1" s="67"/>
      <c r="C1" s="67"/>
      <c r="D1" s="67"/>
      <c r="E1" s="67"/>
      <c r="F1" s="67"/>
      <c r="G1" s="67"/>
    </row>
    <row r="2" spans="1:7" s="1" customFormat="1" ht="29.25" customHeight="1">
      <c r="A2" s="193" t="s">
        <v>76</v>
      </c>
      <c r="B2" s="193"/>
      <c r="C2" s="193"/>
      <c r="D2" s="193"/>
      <c r="E2" s="193"/>
      <c r="F2" s="68"/>
      <c r="G2" s="68"/>
    </row>
    <row r="3" spans="1:7" s="1" customFormat="1" ht="21" customHeight="1">
      <c r="A3" s="69" t="s">
        <v>26</v>
      </c>
      <c r="B3" s="70"/>
      <c r="C3" s="70"/>
      <c r="D3" s="70"/>
      <c r="E3" s="71" t="s">
        <v>2</v>
      </c>
      <c r="F3" s="67"/>
      <c r="G3" s="67"/>
    </row>
    <row r="4" spans="1:7" s="1" customFormat="1" ht="17.25" customHeight="1">
      <c r="A4" s="194" t="s">
        <v>58</v>
      </c>
      <c r="B4" s="194"/>
      <c r="C4" s="194" t="s">
        <v>77</v>
      </c>
      <c r="D4" s="194"/>
      <c r="E4" s="194"/>
      <c r="F4" s="67"/>
      <c r="G4" s="67"/>
    </row>
    <row r="5" spans="1:7" s="1" customFormat="1" ht="21" customHeight="1">
      <c r="A5" s="72" t="s">
        <v>61</v>
      </c>
      <c r="B5" s="72" t="s">
        <v>62</v>
      </c>
      <c r="C5" s="72" t="s">
        <v>29</v>
      </c>
      <c r="D5" s="72" t="s">
        <v>59</v>
      </c>
      <c r="E5" s="72" t="s">
        <v>60</v>
      </c>
      <c r="F5" s="67"/>
      <c r="G5" s="67"/>
    </row>
    <row r="6" spans="1:7" s="1" customFormat="1" ht="21" customHeight="1">
      <c r="A6" s="73" t="s">
        <v>43</v>
      </c>
      <c r="B6" s="73" t="s">
        <v>43</v>
      </c>
      <c r="C6" s="74">
        <v>1</v>
      </c>
      <c r="D6" s="74">
        <f>C6+1</f>
        <v>2</v>
      </c>
      <c r="E6" s="74">
        <f>D6+1</f>
        <v>3</v>
      </c>
      <c r="F6" s="75"/>
      <c r="G6" s="67"/>
    </row>
    <row r="7" spans="1:7" s="1" customFormat="1" ht="28.5" customHeight="1">
      <c r="A7" s="76"/>
      <c r="B7" s="77" t="s">
        <v>29</v>
      </c>
      <c r="C7" s="76">
        <v>39984.98</v>
      </c>
      <c r="D7" s="76">
        <v>34864.98</v>
      </c>
      <c r="E7" s="76">
        <v>5120</v>
      </c>
      <c r="F7" s="75"/>
      <c r="G7" s="67"/>
    </row>
    <row r="8" spans="1:5" s="1" customFormat="1" ht="28.5" customHeight="1">
      <c r="A8" s="76" t="s">
        <v>44</v>
      </c>
      <c r="B8" s="76" t="s">
        <v>45</v>
      </c>
      <c r="C8" s="76">
        <v>39984.98</v>
      </c>
      <c r="D8" s="76">
        <v>34864.98</v>
      </c>
      <c r="E8" s="76">
        <v>5120</v>
      </c>
    </row>
    <row r="9" spans="1:5" s="1" customFormat="1" ht="28.5" customHeight="1">
      <c r="A9" s="76" t="s">
        <v>46</v>
      </c>
      <c r="B9" s="76" t="s">
        <v>47</v>
      </c>
      <c r="C9" s="76">
        <v>39984.98</v>
      </c>
      <c r="D9" s="76">
        <v>34864.98</v>
      </c>
      <c r="E9" s="76">
        <v>5120</v>
      </c>
    </row>
    <row r="10" spans="1:5" s="1" customFormat="1" ht="28.5" customHeight="1">
      <c r="A10" s="76" t="s">
        <v>48</v>
      </c>
      <c r="B10" s="76" t="s">
        <v>49</v>
      </c>
      <c r="C10" s="76">
        <v>39984.98</v>
      </c>
      <c r="D10" s="76">
        <v>34864.98</v>
      </c>
      <c r="E10" s="76">
        <v>5120</v>
      </c>
    </row>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row r="19" s="1" customFormat="1" ht="21" customHeight="1"/>
    <row r="20" s="1" customFormat="1" ht="21" customHeight="1"/>
    <row r="21" s="1" customFormat="1" ht="21" customHeight="1"/>
    <row r="22" s="1" customFormat="1" ht="15"/>
    <row r="23" s="1" customFormat="1" ht="15"/>
    <row r="24" s="1" customFormat="1" ht="15"/>
    <row r="25" s="1" customFormat="1" ht="15"/>
    <row r="26" s="1" customFormat="1" ht="15"/>
    <row r="27" s="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H25"/>
  <sheetViews>
    <sheetView showGridLines="0" zoomScalePageLayoutView="0" workbookViewId="0" topLeftCell="A1">
      <selection activeCell="B1" sqref="A1:E25"/>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78"/>
      <c r="B1" s="78"/>
      <c r="C1" s="78"/>
      <c r="D1" s="78"/>
      <c r="E1" s="78"/>
      <c r="F1" s="78"/>
      <c r="G1" s="78"/>
    </row>
    <row r="2" spans="1:7" s="1" customFormat="1" ht="29.25" customHeight="1">
      <c r="A2" s="195" t="s">
        <v>78</v>
      </c>
      <c r="B2" s="195"/>
      <c r="C2" s="195"/>
      <c r="D2" s="195"/>
      <c r="E2" s="195"/>
      <c r="F2" s="79"/>
      <c r="G2" s="79"/>
    </row>
    <row r="3" spans="1:7" s="1" customFormat="1" ht="21" customHeight="1">
      <c r="A3" s="80" t="s">
        <v>26</v>
      </c>
      <c r="B3" s="81"/>
      <c r="C3" s="81"/>
      <c r="D3" s="81"/>
      <c r="E3" s="82" t="s">
        <v>2</v>
      </c>
      <c r="F3" s="78"/>
      <c r="G3" s="78"/>
    </row>
    <row r="4" spans="1:7" s="1" customFormat="1" ht="17.25" customHeight="1">
      <c r="A4" s="196" t="s">
        <v>79</v>
      </c>
      <c r="B4" s="196"/>
      <c r="C4" s="196" t="s">
        <v>80</v>
      </c>
      <c r="D4" s="196"/>
      <c r="E4" s="196"/>
      <c r="F4" s="78"/>
      <c r="G4" s="78"/>
    </row>
    <row r="5" spans="1:7" s="1" customFormat="1" ht="21" customHeight="1">
      <c r="A5" s="83" t="s">
        <v>61</v>
      </c>
      <c r="B5" s="84" t="s">
        <v>62</v>
      </c>
      <c r="C5" s="85" t="s">
        <v>29</v>
      </c>
      <c r="D5" s="85" t="s">
        <v>81</v>
      </c>
      <c r="E5" s="85" t="s">
        <v>82</v>
      </c>
      <c r="F5" s="78"/>
      <c r="G5" s="78"/>
    </row>
    <row r="6" spans="1:7" s="1" customFormat="1" ht="21" customHeight="1">
      <c r="A6" s="86" t="s">
        <v>43</v>
      </c>
      <c r="B6" s="86" t="s">
        <v>43</v>
      </c>
      <c r="C6" s="87">
        <v>1</v>
      </c>
      <c r="D6" s="87">
        <f>C6+1</f>
        <v>2</v>
      </c>
      <c r="E6" s="87">
        <f>D6+1</f>
        <v>3</v>
      </c>
      <c r="F6" s="78"/>
      <c r="G6" s="78"/>
    </row>
    <row r="7" spans="1:8" s="1" customFormat="1" ht="24.75" customHeight="1">
      <c r="A7" s="88"/>
      <c r="B7" s="89" t="s">
        <v>29</v>
      </c>
      <c r="C7" s="90">
        <v>34864.98</v>
      </c>
      <c r="D7" s="90">
        <v>34864.98</v>
      </c>
      <c r="E7" s="90"/>
      <c r="F7" s="91"/>
      <c r="G7" s="91"/>
      <c r="H7" s="92"/>
    </row>
    <row r="8" spans="1:5" s="1" customFormat="1" ht="24.75" customHeight="1">
      <c r="A8" s="88" t="s">
        <v>83</v>
      </c>
      <c r="B8" s="88" t="s">
        <v>84</v>
      </c>
      <c r="C8" s="90">
        <v>33466.37</v>
      </c>
      <c r="D8" s="90">
        <v>33466.37</v>
      </c>
      <c r="E8" s="90"/>
    </row>
    <row r="9" spans="1:5" s="1" customFormat="1" ht="24.75" customHeight="1">
      <c r="A9" s="88" t="s">
        <v>85</v>
      </c>
      <c r="B9" s="88" t="s">
        <v>86</v>
      </c>
      <c r="C9" s="90">
        <v>1561.29</v>
      </c>
      <c r="D9" s="90">
        <v>1561.29</v>
      </c>
      <c r="E9" s="90"/>
    </row>
    <row r="10" spans="1:5" s="1" customFormat="1" ht="24.75" customHeight="1">
      <c r="A10" s="88" t="s">
        <v>87</v>
      </c>
      <c r="B10" s="88" t="s">
        <v>88</v>
      </c>
      <c r="C10" s="90">
        <v>2761.81</v>
      </c>
      <c r="D10" s="90">
        <v>2761.81</v>
      </c>
      <c r="E10" s="90"/>
    </row>
    <row r="11" spans="1:5" s="1" customFormat="1" ht="24.75" customHeight="1">
      <c r="A11" s="88" t="s">
        <v>89</v>
      </c>
      <c r="B11" s="88" t="s">
        <v>90</v>
      </c>
      <c r="C11" s="90">
        <v>1253.76</v>
      </c>
      <c r="D11" s="90">
        <v>1253.76</v>
      </c>
      <c r="E11" s="90"/>
    </row>
    <row r="12" spans="1:5" s="1" customFormat="1" ht="24.75" customHeight="1">
      <c r="A12" s="88" t="s">
        <v>91</v>
      </c>
      <c r="B12" s="88" t="s">
        <v>92</v>
      </c>
      <c r="C12" s="90">
        <v>15908.76</v>
      </c>
      <c r="D12" s="90">
        <v>15908.76</v>
      </c>
      <c r="E12" s="90"/>
    </row>
    <row r="13" spans="1:5" s="1" customFormat="1" ht="24.75" customHeight="1">
      <c r="A13" s="88" t="s">
        <v>93</v>
      </c>
      <c r="B13" s="88" t="s">
        <v>94</v>
      </c>
      <c r="C13" s="90">
        <v>3075</v>
      </c>
      <c r="D13" s="90">
        <v>3075</v>
      </c>
      <c r="E13" s="90"/>
    </row>
    <row r="14" spans="1:5" s="1" customFormat="1" ht="24.75" customHeight="1">
      <c r="A14" s="88" t="s">
        <v>95</v>
      </c>
      <c r="B14" s="88" t="s">
        <v>96</v>
      </c>
      <c r="C14" s="90">
        <v>330</v>
      </c>
      <c r="D14" s="90">
        <v>330</v>
      </c>
      <c r="E14" s="90"/>
    </row>
    <row r="15" spans="1:5" s="1" customFormat="1" ht="24.75" customHeight="1">
      <c r="A15" s="88" t="s">
        <v>97</v>
      </c>
      <c r="B15" s="88" t="s">
        <v>98</v>
      </c>
      <c r="C15" s="90">
        <v>2011</v>
      </c>
      <c r="D15" s="90">
        <v>2011</v>
      </c>
      <c r="E15" s="90"/>
    </row>
    <row r="16" spans="1:5" s="1" customFormat="1" ht="24.75" customHeight="1">
      <c r="A16" s="88" t="s">
        <v>99</v>
      </c>
      <c r="B16" s="88" t="s">
        <v>100</v>
      </c>
      <c r="C16" s="90">
        <v>1176.54</v>
      </c>
      <c r="D16" s="90">
        <v>1176.54</v>
      </c>
      <c r="E16" s="90"/>
    </row>
    <row r="17" spans="1:5" s="1" customFormat="1" ht="24.75" customHeight="1">
      <c r="A17" s="88" t="s">
        <v>101</v>
      </c>
      <c r="B17" s="88" t="s">
        <v>102</v>
      </c>
      <c r="C17" s="90">
        <v>3900</v>
      </c>
      <c r="D17" s="90">
        <v>3900</v>
      </c>
      <c r="E17" s="90"/>
    </row>
    <row r="18" spans="1:5" s="1" customFormat="1" ht="24.75" customHeight="1">
      <c r="A18" s="88" t="s">
        <v>103</v>
      </c>
      <c r="B18" s="88" t="s">
        <v>104</v>
      </c>
      <c r="C18" s="90">
        <v>1488.21</v>
      </c>
      <c r="D18" s="90">
        <v>1488.21</v>
      </c>
      <c r="E18" s="90"/>
    </row>
    <row r="19" spans="1:5" s="1" customFormat="1" ht="24.75" customHeight="1">
      <c r="A19" s="88" t="s">
        <v>105</v>
      </c>
      <c r="B19" s="88" t="s">
        <v>106</v>
      </c>
      <c r="C19" s="90">
        <v>1398.61</v>
      </c>
      <c r="D19" s="90">
        <v>1398.61</v>
      </c>
      <c r="E19" s="90"/>
    </row>
    <row r="20" spans="1:5" s="1" customFormat="1" ht="24.75" customHeight="1">
      <c r="A20" s="88" t="s">
        <v>107</v>
      </c>
      <c r="B20" s="88" t="s">
        <v>108</v>
      </c>
      <c r="C20" s="90">
        <v>80</v>
      </c>
      <c r="D20" s="90">
        <v>80</v>
      </c>
      <c r="E20" s="90"/>
    </row>
    <row r="21" spans="1:5" s="1" customFormat="1" ht="24.75" customHeight="1">
      <c r="A21" s="88" t="s">
        <v>109</v>
      </c>
      <c r="B21" s="88" t="s">
        <v>110</v>
      </c>
      <c r="C21" s="90">
        <v>227.14</v>
      </c>
      <c r="D21" s="90">
        <v>227.14</v>
      </c>
      <c r="E21" s="90"/>
    </row>
    <row r="22" spans="1:5" s="1" customFormat="1" ht="24.75" customHeight="1">
      <c r="A22" s="88" t="s">
        <v>111</v>
      </c>
      <c r="B22" s="88" t="s">
        <v>112</v>
      </c>
      <c r="C22" s="90">
        <v>143</v>
      </c>
      <c r="D22" s="90">
        <v>143</v>
      </c>
      <c r="E22" s="90"/>
    </row>
    <row r="23" spans="1:5" s="1" customFormat="1" ht="24.75" customHeight="1">
      <c r="A23" s="88" t="s">
        <v>113</v>
      </c>
      <c r="B23" s="88" t="s">
        <v>114</v>
      </c>
      <c r="C23" s="90">
        <v>416.16</v>
      </c>
      <c r="D23" s="90">
        <v>416.16</v>
      </c>
      <c r="E23" s="90"/>
    </row>
    <row r="24" spans="1:5" s="1" customFormat="1" ht="24.75" customHeight="1">
      <c r="A24" s="88" t="s">
        <v>115</v>
      </c>
      <c r="B24" s="88" t="s">
        <v>116</v>
      </c>
      <c r="C24" s="90">
        <v>73</v>
      </c>
      <c r="D24" s="90">
        <v>73</v>
      </c>
      <c r="E24" s="90"/>
    </row>
    <row r="25" spans="1:5" s="1" customFormat="1" ht="24.75" customHeight="1">
      <c r="A25" s="88" t="s">
        <v>117</v>
      </c>
      <c r="B25" s="88" t="s">
        <v>118</v>
      </c>
      <c r="C25" s="90">
        <v>459.31</v>
      </c>
      <c r="D25" s="90">
        <v>459.31</v>
      </c>
      <c r="E25" s="90"/>
    </row>
    <row r="26" s="1" customFormat="1" ht="21" customHeight="1"/>
    <row r="27" s="1" customFormat="1" ht="21" customHeight="1"/>
    <row r="28" s="1" customFormat="1" ht="21" customHeight="1"/>
    <row r="29" s="1" customFormat="1" ht="21" customHeight="1"/>
    <row r="30" s="1" customFormat="1" ht="21" customHeight="1"/>
    <row r="31" s="1" customFormat="1" ht="21" customHeight="1"/>
    <row r="32" s="1" customFormat="1" ht="21" customHeight="1"/>
    <row r="33" s="1" customFormat="1" ht="21" customHeight="1"/>
    <row r="34" s="1" customFormat="1" ht="21" customHeight="1"/>
    <row r="35" s="1" customFormat="1" ht="21" customHeight="1"/>
    <row r="36" s="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zoomScalePageLayoutView="0" workbookViewId="0" topLeftCell="A1">
      <selection activeCell="A1" sqref="A1"/>
    </sheetView>
  </sheetViews>
  <sheetFormatPr defaultColWidth="9.140625" defaultRowHeight="12.75" customHeight="1"/>
  <cols>
    <col min="1" max="1" width="17.8515625" style="1" customWidth="1"/>
    <col min="2" max="2" width="38.7109375" style="1" customWidth="1"/>
    <col min="3" max="3" width="17.28125" style="1" customWidth="1"/>
    <col min="4" max="7" width="20.28125" style="1" customWidth="1"/>
    <col min="8" max="8" width="9.140625" style="1" customWidth="1"/>
  </cols>
  <sheetData>
    <row r="1" s="1" customFormat="1" ht="15">
      <c r="G1" s="93"/>
    </row>
    <row r="2" spans="1:7" s="1" customFormat="1" ht="30" customHeight="1">
      <c r="A2" s="199" t="s">
        <v>119</v>
      </c>
      <c r="B2" s="199"/>
      <c r="C2" s="199"/>
      <c r="D2" s="199"/>
      <c r="E2" s="199"/>
      <c r="F2" s="199"/>
      <c r="G2" s="199"/>
    </row>
    <row r="3" spans="1:7" s="1" customFormat="1" ht="18" customHeight="1">
      <c r="A3" s="94" t="s">
        <v>57</v>
      </c>
      <c r="B3" s="95"/>
      <c r="C3" s="95"/>
      <c r="D3" s="95"/>
      <c r="E3" s="96"/>
      <c r="F3" s="96"/>
      <c r="G3" s="97" t="s">
        <v>2</v>
      </c>
    </row>
    <row r="4" spans="1:7" s="1" customFormat="1" ht="31.5" customHeight="1">
      <c r="A4" s="197" t="s">
        <v>120</v>
      </c>
      <c r="B4" s="197" t="s">
        <v>121</v>
      </c>
      <c r="C4" s="197" t="s">
        <v>29</v>
      </c>
      <c r="D4" s="198" t="s">
        <v>122</v>
      </c>
      <c r="E4" s="198" t="s">
        <v>123</v>
      </c>
      <c r="F4" s="198" t="s">
        <v>124</v>
      </c>
      <c r="G4" s="198" t="s">
        <v>125</v>
      </c>
    </row>
    <row r="5" spans="1:7" s="1" customFormat="1" ht="18" customHeight="1">
      <c r="A5" s="197"/>
      <c r="B5" s="197"/>
      <c r="C5" s="197"/>
      <c r="D5" s="198"/>
      <c r="E5" s="198"/>
      <c r="F5" s="198"/>
      <c r="G5" s="198"/>
    </row>
    <row r="6" spans="1:7" s="1" customFormat="1" ht="21.75" customHeight="1">
      <c r="A6" s="98" t="s">
        <v>43</v>
      </c>
      <c r="B6" s="98" t="s">
        <v>43</v>
      </c>
      <c r="C6" s="99">
        <v>1</v>
      </c>
      <c r="D6" s="99">
        <v>2</v>
      </c>
      <c r="E6" s="99">
        <v>3</v>
      </c>
      <c r="F6" s="99">
        <v>4</v>
      </c>
      <c r="G6" s="100">
        <v>5</v>
      </c>
    </row>
    <row r="7" spans="1:7" s="1" customFormat="1" ht="27.75" customHeight="1">
      <c r="A7" s="101"/>
      <c r="B7" s="101"/>
      <c r="C7" s="102"/>
      <c r="D7" s="102"/>
      <c r="E7" s="103"/>
      <c r="F7" s="102"/>
      <c r="G7" s="102"/>
    </row>
    <row r="8" s="1" customFormat="1" ht="15"/>
    <row r="9" s="1" customFormat="1" ht="15"/>
    <row r="10" s="1" customFormat="1" ht="15"/>
    <row r="11" s="1" customFormat="1" ht="15"/>
    <row r="12" s="1" customFormat="1" ht="15"/>
    <row r="13" s="1" customFormat="1" ht="15"/>
    <row r="14" s="1" customFormat="1" ht="15"/>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sheetData>
  <sheetProtection sheet="1" formatCells="0" formatColumns="0" formatRows="0" insertColumns="0" insertRows="0" insertHyperlinks="0" deleteColumns="0" deleteRows="0" sort="0" autoFilter="0" pivotTables="0"/>
  <mergeCells count="8">
    <mergeCell ref="C4:C5"/>
    <mergeCell ref="D4:D5"/>
    <mergeCell ref="E4:E5"/>
    <mergeCell ref="F4:F5"/>
    <mergeCell ref="G4:G5"/>
    <mergeCell ref="A2:G2"/>
    <mergeCell ref="A4:A5"/>
    <mergeCell ref="B4:B5"/>
  </mergeCells>
  <printOptions/>
  <pageMargins left="0.75" right="0.75" top="1" bottom="1" header="0.5" footer="0.5"/>
  <pageSetup fitToHeight="1" fitToWidth="1" horizontalDpi="300" verticalDpi="300" orientation="landscape" scale="79" r:id="rId1"/>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s="1" customFormat="1" ht="22.5" customHeight="1">
      <c r="A1" s="104"/>
      <c r="B1" s="104"/>
      <c r="C1" s="104"/>
      <c r="D1" s="200" t="s">
        <v>126</v>
      </c>
      <c r="E1" s="201"/>
      <c r="F1" s="104"/>
      <c r="G1" s="104"/>
    </row>
    <row r="2" spans="1:7" s="1" customFormat="1" ht="29.25" customHeight="1">
      <c r="A2" s="202" t="s">
        <v>127</v>
      </c>
      <c r="B2" s="202"/>
      <c r="C2" s="202"/>
      <c r="D2" s="202"/>
      <c r="E2" s="202"/>
      <c r="F2" s="105"/>
      <c r="G2" s="105"/>
    </row>
    <row r="3" spans="1:7" s="1" customFormat="1" ht="21" customHeight="1">
      <c r="A3" s="106" t="s">
        <v>128</v>
      </c>
      <c r="B3" s="107"/>
      <c r="C3" s="107"/>
      <c r="D3" s="107"/>
      <c r="E3" s="108" t="s">
        <v>2</v>
      </c>
      <c r="F3" s="104"/>
      <c r="G3" s="104"/>
    </row>
    <row r="4" spans="1:7" s="1" customFormat="1" ht="24.75" customHeight="1">
      <c r="A4" s="203" t="s">
        <v>58</v>
      </c>
      <c r="B4" s="203"/>
      <c r="C4" s="203" t="s">
        <v>77</v>
      </c>
      <c r="D4" s="203"/>
      <c r="E4" s="203"/>
      <c r="F4" s="104"/>
      <c r="G4" s="104"/>
    </row>
    <row r="5" spans="1:7" s="1" customFormat="1" ht="21" customHeight="1">
      <c r="A5" s="109" t="s">
        <v>61</v>
      </c>
      <c r="B5" s="109" t="s">
        <v>62</v>
      </c>
      <c r="C5" s="109" t="s">
        <v>29</v>
      </c>
      <c r="D5" s="109" t="s">
        <v>59</v>
      </c>
      <c r="E5" s="109" t="s">
        <v>60</v>
      </c>
      <c r="F5" s="104"/>
      <c r="G5" s="104"/>
    </row>
    <row r="6" spans="1:8" s="1" customFormat="1" ht="21" customHeight="1">
      <c r="A6" s="109" t="s">
        <v>43</v>
      </c>
      <c r="B6" s="109" t="s">
        <v>43</v>
      </c>
      <c r="C6" s="109">
        <v>1</v>
      </c>
      <c r="D6" s="109">
        <f>C6+1</f>
        <v>2</v>
      </c>
      <c r="E6" s="109">
        <f>D6+1</f>
        <v>3</v>
      </c>
      <c r="F6" s="110"/>
      <c r="G6" s="104"/>
      <c r="H6" s="111"/>
    </row>
    <row r="7" spans="1:7" s="1" customFormat="1" ht="27" customHeight="1">
      <c r="A7" s="112"/>
      <c r="B7" s="113" t="s">
        <v>29</v>
      </c>
      <c r="C7" s="114">
        <v>53000</v>
      </c>
      <c r="D7" s="114"/>
      <c r="E7" s="114">
        <v>53000</v>
      </c>
      <c r="F7" s="110"/>
      <c r="G7" s="104"/>
    </row>
    <row r="8" spans="1:5" s="1" customFormat="1" ht="27" customHeight="1">
      <c r="A8" s="112" t="s">
        <v>50</v>
      </c>
      <c r="B8" s="112" t="s">
        <v>51</v>
      </c>
      <c r="C8" s="114">
        <v>53000</v>
      </c>
      <c r="D8" s="114"/>
      <c r="E8" s="114">
        <v>53000</v>
      </c>
    </row>
    <row r="9" spans="1:5" s="1" customFormat="1" ht="27" customHeight="1">
      <c r="A9" s="112" t="s">
        <v>52</v>
      </c>
      <c r="B9" s="112" t="s">
        <v>53</v>
      </c>
      <c r="C9" s="114">
        <v>53000</v>
      </c>
      <c r="D9" s="114"/>
      <c r="E9" s="114">
        <v>53000</v>
      </c>
    </row>
    <row r="10" spans="1:5" s="1" customFormat="1" ht="27" customHeight="1">
      <c r="A10" s="112" t="s">
        <v>54</v>
      </c>
      <c r="B10" s="112" t="s">
        <v>55</v>
      </c>
      <c r="C10" s="114">
        <v>53000</v>
      </c>
      <c r="D10" s="114"/>
      <c r="E10" s="114">
        <v>53000</v>
      </c>
    </row>
    <row r="11" spans="1:5" s="1" customFormat="1" ht="21" customHeight="1">
      <c r="A11" s="115"/>
      <c r="B11" s="115"/>
      <c r="C11" s="115"/>
      <c r="D11" s="115"/>
      <c r="E11" s="115"/>
    </row>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row r="19" s="1" customFormat="1" ht="21" customHeight="1"/>
    <row r="20" s="1" customFormat="1" ht="21" customHeight="1"/>
    <row r="21" s="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fitToHeight="1" fitToWidth="1" horizontalDpi="300" verticalDpi="3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s="1" customFormat="1" ht="26.25" customHeight="1">
      <c r="A1" s="116"/>
      <c r="B1" s="116"/>
      <c r="C1" s="204" t="s">
        <v>129</v>
      </c>
      <c r="D1" s="204"/>
      <c r="E1" s="204"/>
      <c r="F1" s="116"/>
      <c r="G1" s="116"/>
    </row>
    <row r="2" spans="1:7" s="1" customFormat="1" ht="29.25" customHeight="1">
      <c r="A2" s="205" t="s">
        <v>130</v>
      </c>
      <c r="B2" s="205"/>
      <c r="C2" s="205"/>
      <c r="D2" s="205"/>
      <c r="E2" s="205"/>
      <c r="F2" s="117"/>
      <c r="G2" s="117"/>
    </row>
    <row r="3" spans="1:7" s="1" customFormat="1" ht="21" customHeight="1">
      <c r="A3" s="118" t="s">
        <v>1</v>
      </c>
      <c r="B3" s="119"/>
      <c r="C3" s="119"/>
      <c r="D3" s="119"/>
      <c r="E3" s="120" t="s">
        <v>2</v>
      </c>
      <c r="F3" s="116"/>
      <c r="G3" s="116"/>
    </row>
    <row r="4" spans="1:7" s="1" customFormat="1" ht="25.5" customHeight="1">
      <c r="A4" s="206" t="s">
        <v>58</v>
      </c>
      <c r="B4" s="206"/>
      <c r="C4" s="206" t="s">
        <v>77</v>
      </c>
      <c r="D4" s="206"/>
      <c r="E4" s="206"/>
      <c r="F4" s="116"/>
      <c r="G4" s="116"/>
    </row>
    <row r="5" spans="1:7" s="1" customFormat="1" ht="28.5" customHeight="1">
      <c r="A5" s="121" t="s">
        <v>61</v>
      </c>
      <c r="B5" s="121" t="s">
        <v>62</v>
      </c>
      <c r="C5" s="121" t="s">
        <v>29</v>
      </c>
      <c r="D5" s="121" t="s">
        <v>59</v>
      </c>
      <c r="E5" s="121" t="s">
        <v>60</v>
      </c>
      <c r="F5" s="116"/>
      <c r="G5" s="116"/>
    </row>
    <row r="6" spans="1:8" s="1" customFormat="1" ht="21" customHeight="1">
      <c r="A6" s="122" t="s">
        <v>43</v>
      </c>
      <c r="B6" s="122" t="s">
        <v>43</v>
      </c>
      <c r="C6" s="122">
        <v>1</v>
      </c>
      <c r="D6" s="122">
        <f>C6+1</f>
        <v>2</v>
      </c>
      <c r="E6" s="122">
        <f>D6+1</f>
        <v>3</v>
      </c>
      <c r="F6" s="123"/>
      <c r="G6" s="116"/>
      <c r="H6" s="124"/>
    </row>
    <row r="7" spans="1:7" s="1" customFormat="1" ht="27" customHeight="1">
      <c r="A7" s="125"/>
      <c r="B7" s="125"/>
      <c r="C7" s="126"/>
      <c r="D7" s="126"/>
      <c r="E7" s="126"/>
      <c r="F7" s="123"/>
      <c r="G7" s="116"/>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fitToHeight="1" fitToWidth="1"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dc:creator>
  <cp:keywords/>
  <dc:description/>
  <cp:lastModifiedBy>高宁</cp:lastModifiedBy>
  <cp:lastPrinted>2022-02-25T08:50:41Z</cp:lastPrinted>
  <dcterms:created xsi:type="dcterms:W3CDTF">2022-03-04T07:02:21Z</dcterms:created>
  <dcterms:modified xsi:type="dcterms:W3CDTF">2022-03-04T07:02:21Z</dcterms:modified>
  <cp:category/>
  <cp:version/>
  <cp:contentType/>
  <cp:contentStatus/>
</cp:coreProperties>
</file>